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07"/>
  <workbookPr/>
  <mc:AlternateContent xmlns:mc="http://schemas.openxmlformats.org/markup-compatibility/2006">
    <mc:Choice Requires="x15">
      <x15ac:absPath xmlns:x15ac="http://schemas.microsoft.com/office/spreadsheetml/2010/11/ac" url="https://walloniegov.sharepoint.com/sites/CSE/Documents partages/Décret reconnaissance/Communication-Décret/Demande de subventionnement/"/>
    </mc:Choice>
  </mc:AlternateContent>
  <xr:revisionPtr revIDLastSave="672" documentId="8_{F4C1BA89-3DED-41A1-ACB8-9B3F4D22A2BD}" xr6:coauthVersionLast="47" xr6:coauthVersionMax="47" xr10:uidLastSave="{7C21FD3E-8BE2-41F5-B321-A828E0B5D5E3}"/>
  <bookViews>
    <workbookView xWindow="28680" yWindow="270" windowWidth="21840" windowHeight="13020" firstSheet="1" activeTab="1" xr2:uid="{2AD421AB-AB5D-4E80-82AB-D6A901420AF2}"/>
  </bookViews>
  <sheets>
    <sheet name="ETP et indicateurs" sheetId="1" r:id="rId1"/>
    <sheet name="Budge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3" i="2" l="1"/>
  <c r="G116" i="2"/>
  <c r="I116" i="2"/>
  <c r="J116" i="2"/>
  <c r="K116" i="2"/>
  <c r="D124" i="2"/>
  <c r="G127" i="2"/>
  <c r="G139" i="2"/>
  <c r="I139" i="2"/>
  <c r="J139" i="2"/>
  <c r="K139" i="2"/>
  <c r="G140" i="2"/>
  <c r="I145" i="2"/>
  <c r="J145" i="2"/>
  <c r="K145" i="2"/>
  <c r="G146" i="2"/>
  <c r="I146" i="2"/>
  <c r="J146" i="2"/>
  <c r="K146" i="2"/>
  <c r="D147" i="2"/>
  <c r="D150" i="2" s="1"/>
  <c r="G147" i="2"/>
  <c r="G150" i="2" s="1"/>
  <c r="I147" i="2"/>
  <c r="J147" i="2"/>
  <c r="K147" i="2"/>
  <c r="D74" i="2"/>
  <c r="G77" i="2"/>
  <c r="G89" i="2"/>
  <c r="I89" i="2"/>
  <c r="J89" i="2"/>
  <c r="K89" i="2"/>
  <c r="G90" i="2"/>
  <c r="I95" i="2"/>
  <c r="J95" i="2"/>
  <c r="K95" i="2"/>
  <c r="G96" i="2"/>
  <c r="I96" i="2"/>
  <c r="J96" i="2"/>
  <c r="K96" i="2"/>
  <c r="I66" i="2"/>
  <c r="I97" i="2" s="1"/>
  <c r="J66" i="2"/>
  <c r="J97" i="2" s="1"/>
  <c r="G66" i="2"/>
  <c r="D63" i="2"/>
  <c r="D97" i="2" s="1"/>
  <c r="D100" i="2" s="1"/>
  <c r="F51" i="1"/>
  <c r="G14" i="2"/>
  <c r="F53" i="1"/>
  <c r="F50" i="1"/>
  <c r="G97" i="2" l="1"/>
  <c r="G100" i="2" s="1"/>
  <c r="K66" i="2"/>
  <c r="K97" i="2" s="1"/>
  <c r="G44" i="2"/>
  <c r="G37" i="2"/>
  <c r="G25" i="2"/>
  <c r="J43" i="2"/>
  <c r="J44" i="2" s="1"/>
  <c r="I43" i="2"/>
  <c r="J37" i="2"/>
  <c r="I37" i="2"/>
  <c r="D22" i="2"/>
  <c r="J14" i="2"/>
  <c r="I14" i="2"/>
  <c r="D11" i="2"/>
  <c r="G38" i="2" l="1"/>
  <c r="G45" i="2" s="1"/>
  <c r="G48" i="2" s="1"/>
  <c r="K43" i="2"/>
  <c r="K14" i="2"/>
  <c r="K45" i="2" s="1"/>
  <c r="D45" i="2"/>
  <c r="D48" i="2" s="1"/>
  <c r="J45" i="2"/>
  <c r="I44" i="2"/>
  <c r="K37" i="2"/>
  <c r="K44" i="2" l="1"/>
  <c r="I45" i="2"/>
  <c r="F47" i="1" l="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48" i="1" s="1"/>
  <c r="J8" i="1"/>
  <c r="J6" i="1"/>
  <c r="J5" i="1"/>
  <c r="J4" i="1"/>
  <c r="N8" i="1"/>
  <c r="N6" i="1"/>
  <c r="N5" i="1"/>
  <c r="N4" i="1"/>
  <c r="N48" i="1" l="1"/>
  <c r="F48" i="1"/>
</calcChain>
</file>

<file path=xl/sharedStrings.xml><?xml version="1.0" encoding="utf-8"?>
<sst xmlns="http://schemas.openxmlformats.org/spreadsheetml/2006/main" count="309" uniqueCount="141">
  <si>
    <t>Ne pas toucher aux cellules avec somme automatique, couleur foncée, écriture blanche</t>
  </si>
  <si>
    <r>
      <t xml:space="preserve">Activités  
</t>
    </r>
    <r>
      <rPr>
        <i/>
        <sz val="10"/>
        <color theme="1"/>
        <rFont val="Arial Nova Cond"/>
        <family val="2"/>
      </rPr>
      <t>Mettre dans cette colonne, selon votre propre plan d'actions, les différents projets selon les piliers ERE ou les activités. 
Pour les asbl ERE sont, les items repris sont ceux du plan de travail ou de rapport d'actvité : vous pouvez rassembler vos actions par même type d'activités (p.ex: mettre toutes les animations scolaires ensemble, tous les stages...), vous n'êtes pas obligés de garder les catégories, vous pouvez aussi mettre des noms d'actions spécifiques.
Pour les asbl qui travaillent dans les secteurs de l'amélioration et la protection de l'environnement, indiquez vos projets et activités, certaines se rapporteront aussi à de la senibilisation, d'autres seront spécifiques.</t>
    </r>
  </si>
  <si>
    <t>Prévisionnel  2024</t>
  </si>
  <si>
    <t>Réalisées comité de suivi intermédiaire</t>
  </si>
  <si>
    <t>Réalisées rapport d'activité final</t>
  </si>
  <si>
    <t>Pilliers</t>
  </si>
  <si>
    <r>
      <t>Nb de jours d’activités</t>
    </r>
    <r>
      <rPr>
        <i/>
        <sz val="8"/>
        <color rgb="FF000000"/>
        <rFont val="Arial Nova Cond"/>
        <family val="2"/>
      </rPr>
      <t xml:space="preserve"> (si en contact avec le public cible)</t>
    </r>
  </si>
  <si>
    <r>
      <t>Nb de jours nécessaires à la préparation, et à l’évaluation</t>
    </r>
    <r>
      <rPr>
        <i/>
        <sz val="8"/>
        <color rgb="FF000000"/>
        <rFont val="Arial Nova Cond"/>
        <family val="2"/>
      </rPr>
      <t xml:space="preserve"> (y compris la préparation des documents…</t>
    </r>
    <r>
      <rPr>
        <i/>
        <sz val="10"/>
        <color rgb="FF000000"/>
        <rFont val="Arial Nova Cond"/>
        <family val="2"/>
      </rPr>
      <t>)</t>
    </r>
  </si>
  <si>
    <r>
      <t xml:space="preserve">Nb total de jours nécessaires à l’action (=D+E, </t>
    </r>
    <r>
      <rPr>
        <i/>
        <sz val="10"/>
        <color theme="8" tint="-0.249977111117893"/>
        <rFont val="Arial Nova Cond"/>
        <family val="2"/>
      </rPr>
      <t>somme automatique</t>
    </r>
    <r>
      <rPr>
        <i/>
        <sz val="10"/>
        <color rgb="FF000000"/>
        <rFont val="Arial Nova Cond"/>
        <family val="2"/>
      </rPr>
      <t>)</t>
    </r>
  </si>
  <si>
    <t>Nb de personnes touchées prévuées</t>
  </si>
  <si>
    <t>Nb de jours total consacrés à l’activité</t>
  </si>
  <si>
    <r>
      <t xml:space="preserve">Nb de jours nécessaires à la préparation, et à l’évaluation </t>
    </r>
    <r>
      <rPr>
        <i/>
        <sz val="8"/>
        <color theme="1"/>
        <rFont val="Arial Nova Cond"/>
        <family val="2"/>
      </rPr>
      <t>(y compris la préparation des documents…)</t>
    </r>
  </si>
  <si>
    <r>
      <t xml:space="preserve">Nb de jours total dévolus à l’action (=H+I, </t>
    </r>
    <r>
      <rPr>
        <i/>
        <sz val="10"/>
        <color theme="8" tint="-0.249977111117893"/>
        <rFont val="Arial Nova Cond"/>
        <family val="2"/>
      </rPr>
      <t>somme auto</t>
    </r>
    <r>
      <rPr>
        <i/>
        <sz val="10"/>
        <color theme="1"/>
        <rFont val="Arial Nova Cond"/>
        <family val="2"/>
      </rPr>
      <t>)</t>
    </r>
  </si>
  <si>
    <t xml:space="preserve">Nb de personnes touchées </t>
  </si>
  <si>
    <r>
      <t>Nb de jours nécessaires à la préparation, et à l’évaluation</t>
    </r>
    <r>
      <rPr>
        <i/>
        <sz val="8"/>
        <color theme="1"/>
        <rFont val="Arial Nova Cond"/>
        <family val="2"/>
      </rPr>
      <t xml:space="preserve"> (y compris la préparation des documents…)</t>
    </r>
  </si>
  <si>
    <r>
      <t xml:space="preserve">Nb de jours total dévolus à l’action (=L+M, </t>
    </r>
    <r>
      <rPr>
        <i/>
        <sz val="10"/>
        <color theme="8" tint="-0.249977111117893"/>
        <rFont val="Arial Nova Cond"/>
        <family val="2"/>
      </rPr>
      <t>somme auto</t>
    </r>
    <r>
      <rPr>
        <i/>
        <sz val="10"/>
        <color theme="1"/>
        <rFont val="Arial Nova Cond"/>
        <family val="2"/>
      </rPr>
      <t>)</t>
    </r>
  </si>
  <si>
    <t>EXEMPLES</t>
  </si>
  <si>
    <t>P4 : Formation</t>
  </si>
  <si>
    <t>Formation à destination des animateurs</t>
  </si>
  <si>
    <t>10 jours</t>
  </si>
  <si>
    <t>20 jours</t>
  </si>
  <si>
    <t>40 personnes (2 x 20)</t>
  </si>
  <si>
    <t>P5 : Conception d'outils</t>
  </si>
  <si>
    <t>Réalisation d’un dossier pédagogique</t>
  </si>
  <si>
    <t>n.a.</t>
  </si>
  <si>
    <t>15 jours</t>
  </si>
  <si>
    <t>n.a., à détailler dans le plan de travail</t>
  </si>
  <si>
    <t>Sera détaillé dans le rapport d’activité pour ce qui est de la promotion p.e.</t>
  </si>
  <si>
    <t>P6 : Activité au profit du secteur</t>
  </si>
  <si>
    <t>Représentation du secteur dans les instances d’avis</t>
  </si>
  <si>
    <t>50 jours de réunions</t>
  </si>
  <si>
    <t>50 jours de travail de préparation + les réunions</t>
  </si>
  <si>
    <t>100 jours</t>
  </si>
  <si>
    <t>Actions non prévues au PAE : à indiquer en couleur dans la partie réalisée</t>
  </si>
  <si>
    <t>P2 : Sensibilisation</t>
  </si>
  <si>
    <t>Evènement avec la commune</t>
  </si>
  <si>
    <t>Sensibilisation et éducation à l'environnement</t>
  </si>
  <si>
    <t xml:space="preserve">P1 : Information </t>
  </si>
  <si>
    <t xml:space="preserve">Service d’information et centre de documentation (Renseignements) </t>
  </si>
  <si>
    <t>Newsletters/Sites Web/Réseaux sociaux</t>
  </si>
  <si>
    <t>Prêt et location de matériel pédagogique</t>
  </si>
  <si>
    <t>autres …</t>
  </si>
  <si>
    <t xml:space="preserve">P2 : Sensibilisation </t>
  </si>
  <si>
    <t>Conférence</t>
  </si>
  <si>
    <t>Portes ouvertes/évènement</t>
  </si>
  <si>
    <t>Musée, exposition (visite libre)</t>
  </si>
  <si>
    <t>Musée, exposition (visite guidée)</t>
  </si>
  <si>
    <t>Balades guidées</t>
  </si>
  <si>
    <t>Campagnes (sans contact direct avec le public)</t>
  </si>
  <si>
    <t>Autres : xxxx</t>
  </si>
  <si>
    <t>P3 : Initiation et éducation</t>
  </si>
  <si>
    <t>Animation</t>
  </si>
  <si>
    <t>Club et atelier</t>
  </si>
  <si>
    <t>Stage</t>
  </si>
  <si>
    <t>Projet non scolaire</t>
  </si>
  <si>
    <t>Projet scolaire</t>
  </si>
  <si>
    <t>formation</t>
  </si>
  <si>
    <t>P5 : Conceptions d'outils (animation, formation, documents…)</t>
  </si>
  <si>
    <t>P6 : Activités au profit du secteur ou d'un territoire (réseautage, lobbying)</t>
  </si>
  <si>
    <t>Réseau et fédération : indiquez vos activités spécifiques ici, qui ne sont pas reprises ci-dessus. Cette rubrique du pilier 6 est aussi pour les autres associations.</t>
  </si>
  <si>
    <t>Protection et Amélioration de l'environnement</t>
  </si>
  <si>
    <t>Protection de l'environnement</t>
  </si>
  <si>
    <t>indiquer vos types actions</t>
  </si>
  <si>
    <t>Amélioration de l'environnement</t>
  </si>
  <si>
    <t>Totaux</t>
  </si>
  <si>
    <t>Calcul ETP du PAE</t>
  </si>
  <si>
    <t>Nombre de jours d'activités prévus</t>
  </si>
  <si>
    <t>Nombre ETP pour le PAE</t>
  </si>
  <si>
    <t>Nombre ETP appui et coordination (à compléter)</t>
  </si>
  <si>
    <t>Nombre total</t>
  </si>
  <si>
    <t xml:space="preserve">Budget prévisionnel ou Etat des recettes et dépenses </t>
  </si>
  <si>
    <t>Année 2024</t>
  </si>
  <si>
    <t>RECETTES</t>
  </si>
  <si>
    <t>DEPENSES relatives aux activités subventionnées</t>
  </si>
  <si>
    <t>AFFECTATION DES RECETTES</t>
  </si>
  <si>
    <t>Postes</t>
  </si>
  <si>
    <t>Montants</t>
  </si>
  <si>
    <t>Dépenses prévisionnelles ou réalisées</t>
  </si>
  <si>
    <t xml:space="preserve">Affectation de la subvention </t>
  </si>
  <si>
    <t>Affectation des autres recettes</t>
  </si>
  <si>
    <t>Différence</t>
  </si>
  <si>
    <t>Subvention SPW</t>
  </si>
  <si>
    <t>Poste 1 : Frais de personnel</t>
  </si>
  <si>
    <t>Ne pas remplir les sous-postes, mais bien les sous- totaux</t>
  </si>
  <si>
    <t>Poste 2 : Frais de fonctionnement</t>
  </si>
  <si>
    <t>Salaires personnes chargées du PAE (chargés)</t>
  </si>
  <si>
    <t>Poste 3 : frais d'investissement</t>
  </si>
  <si>
    <t>Salaires personnes d'appui et d'encadrement (chargés)</t>
  </si>
  <si>
    <t>Total subvention</t>
  </si>
  <si>
    <t>Obligations légales, secrétariat social, médecine travail …</t>
  </si>
  <si>
    <t>Assurances liées au personnel</t>
  </si>
  <si>
    <t>Recettes prévisionnelles ou réalisées grace aux activités subventionnées</t>
  </si>
  <si>
    <t>Animations</t>
  </si>
  <si>
    <t>Autres (consultance, bénévoles…)</t>
  </si>
  <si>
    <t>Stages</t>
  </si>
  <si>
    <t>Total poste 1</t>
  </si>
  <si>
    <t>Ateliers</t>
  </si>
  <si>
    <t>Formations</t>
  </si>
  <si>
    <t>Poste 2.1 : Frais de fonctionnement spécifiques aux Actions du PAE</t>
  </si>
  <si>
    <t>Autres</t>
  </si>
  <si>
    <t>Frais de communication spécifiques (selon le PAE)</t>
  </si>
  <si>
    <t>Recettes autres de l'asbl affectées aux activités subventionnées</t>
  </si>
  <si>
    <t>Subventions APE</t>
  </si>
  <si>
    <t>Frais de matériels pédagogiques</t>
  </si>
  <si>
    <t>Autres subventions</t>
  </si>
  <si>
    <t>Frais de déplacement</t>
  </si>
  <si>
    <t>Autres recettes</t>
  </si>
  <si>
    <t>Frais de participation ou d'organisation de formations, évènements et autres</t>
  </si>
  <si>
    <t>Frais de maintenance pour les espaces dédiés aux actions du PAE (%tage selon les surfaces)</t>
  </si>
  <si>
    <t xml:space="preserve">Total des recettes affectées aux missions de  cette subvention </t>
  </si>
  <si>
    <t>Frais de location dédiés aux actions du PAE  (%tage selon les surfaces)</t>
  </si>
  <si>
    <t>Frais d'énergie dédiés aux actions du PAE  (%tage selon les surfaces)</t>
  </si>
  <si>
    <t>Frais d'assurance liées aux actions du PAE</t>
  </si>
  <si>
    <t>Total poste 2.1</t>
  </si>
  <si>
    <t>Poste 2.2 : Frais de fonctionnement généraux (max 15% de la subvention)</t>
  </si>
  <si>
    <r>
      <t xml:space="preserve">Les frais de personnel ou de fonctionnement sont séparés en sous-postes. Si dans votre comptabilité vous avez d'autres sous-postes que ceux proposés ici, vous pouvez modifier les intitulés, les rassembler, les subdiviser, ne garder que ceux qui sont pertinents pour vous. 
</t>
    </r>
    <r>
      <rPr>
        <sz val="11"/>
        <color rgb="FFFF0000"/>
        <rFont val="Calibri"/>
        <family val="2"/>
        <scheme val="minor"/>
      </rPr>
      <t>Attention aux sommes automatiques !</t>
    </r>
    <r>
      <rPr>
        <sz val="11"/>
        <color theme="1"/>
        <rFont val="Calibri"/>
        <family val="2"/>
        <scheme val="minor"/>
      </rPr>
      <t xml:space="preserve">
Les frais d'investissement sont ceux qui sont amortissables à plus d'un an et de plus de 1.000 €. </t>
    </r>
  </si>
  <si>
    <t>Frais de consommables (mat. de bureau)</t>
  </si>
  <si>
    <t>Frais de documentation (livre, abonnement...)</t>
  </si>
  <si>
    <t>Frais de maintenance bâtiment, entretien… (%tage selon les surfaces)</t>
  </si>
  <si>
    <t>Frais de location généraux  (%tage selon les surfaces)</t>
  </si>
  <si>
    <t>Frais d'énergie, eau... (%tage selon les surfaces)</t>
  </si>
  <si>
    <t>Frais de téléphonie,internet…</t>
  </si>
  <si>
    <t>Frais d'assurances (matériel, bâtiments)</t>
  </si>
  <si>
    <t>Frais de communication généraux (web, impression…)</t>
  </si>
  <si>
    <t>Total poste 2.2</t>
  </si>
  <si>
    <t>Total Poste 2 (2.1+2.2)</t>
  </si>
  <si>
    <t>Poste 3 : Frais d'investissement</t>
  </si>
  <si>
    <t>Achat de matériel de mobilier</t>
  </si>
  <si>
    <t>Achat de matériels informatiques</t>
  </si>
  <si>
    <t>Total poste 3</t>
  </si>
  <si>
    <t>Total des recettes dédiées aux missions de la subvention (subvention et recettes)</t>
  </si>
  <si>
    <t>Total général subvention</t>
  </si>
  <si>
    <t>Pour mémo</t>
  </si>
  <si>
    <t>Recette totale de l'asbl</t>
  </si>
  <si>
    <t>Dépenses totales de l'asbl</t>
  </si>
  <si>
    <t>Part de cette subvention en pourcentage  de l'ensemble des activité</t>
  </si>
  <si>
    <t xml:space="preserve">Part de cette subvention en pourcentage </t>
  </si>
  <si>
    <t>Attention, si des modifications, autres que l'indexation, sont prévisibles dans votre budget pour les années 2025 et 2026 (départ à la retraite, dépenses supplémentaires liées à la réalisation d'une action spécifique), merci de remplir les budgets prévisionnels pour les années suivantes.</t>
  </si>
  <si>
    <t>Année 2025</t>
  </si>
  <si>
    <r>
      <t xml:space="preserve">Les frais de personnel ou de fonctionnement sont séparés en sous-postes. Si dans votre comptabilité vous avez d'autres sous-postes que ceux proposés ici, vous pouvez modifier les intitulés, les rassembler, les subdiviser, ne garder que ceux qui sont pertinents pour vous. 
</t>
    </r>
    <r>
      <rPr>
        <sz val="11"/>
        <color rgb="FFFF0000"/>
        <rFont val="Calibri"/>
        <family val="2"/>
        <scheme val="minor"/>
      </rPr>
      <t>Attention aux sommes automatiques !</t>
    </r>
    <r>
      <rPr>
        <sz val="11"/>
        <color theme="1"/>
        <rFont val="Calibri"/>
        <family val="2"/>
        <scheme val="minor"/>
      </rPr>
      <t xml:space="preserve">
Les frais d'investissement sont ceux qui sont amortissables à plus d'un an et de plus de 1.000 €. </t>
    </r>
  </si>
  <si>
    <t>Année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</si>
</sst>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i/>
      <sz val="10"/>
      <color rgb="FF000000"/>
      <name val="Arial Nova Cond"/>
      <family val="2"/>
    </font>
    <font>
      <i/>
      <sz val="10"/>
      <color theme="1"/>
      <name val="Arial Nova Cond"/>
      <family val="2"/>
    </font>
    <font>
      <sz val="11"/>
      <color theme="1"/>
      <name val="Arial Nova Cond"/>
      <family val="2"/>
    </font>
    <font>
      <i/>
      <sz val="11"/>
      <color rgb="FF000000"/>
      <name val="Arial Nova Cond"/>
      <family val="2"/>
    </font>
    <font>
      <i/>
      <sz val="11"/>
      <color theme="1"/>
      <name val="Arial Nova Cond"/>
      <family val="2"/>
    </font>
    <font>
      <b/>
      <sz val="11"/>
      <color theme="1"/>
      <name val="Arial Nova Cond"/>
      <family val="2"/>
    </font>
    <font>
      <sz val="18"/>
      <color theme="1"/>
      <name val="Arial Nova Cond"/>
      <family val="2"/>
    </font>
    <font>
      <sz val="10"/>
      <color theme="1"/>
      <name val="Arial Nova Cond"/>
      <family val="2"/>
    </font>
    <font>
      <i/>
      <sz val="8"/>
      <color rgb="FF000000"/>
      <name val="Arial Nova Cond"/>
      <family val="2"/>
    </font>
    <font>
      <b/>
      <sz val="12"/>
      <color theme="1"/>
      <name val="Arial Nova Cond"/>
      <family val="2"/>
    </font>
    <font>
      <i/>
      <sz val="9"/>
      <color theme="1"/>
      <name val="Arial Nova Cond"/>
      <family val="2"/>
    </font>
    <font>
      <i/>
      <sz val="8"/>
      <color theme="1"/>
      <name val="Arial Nova Cond"/>
      <family val="2"/>
    </font>
    <font>
      <sz val="11"/>
      <color theme="8" tint="-0.249977111117893"/>
      <name val="Arial Nova Cond"/>
      <family val="2"/>
    </font>
    <font>
      <i/>
      <sz val="11"/>
      <color theme="8" tint="-0.249977111117893"/>
      <name val="Arial Nova Cond"/>
      <family val="2"/>
    </font>
    <font>
      <b/>
      <sz val="14"/>
      <color theme="1"/>
      <name val="Arial Nova Cond"/>
      <family val="2"/>
    </font>
    <font>
      <b/>
      <sz val="11"/>
      <color theme="0"/>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b/>
      <sz val="14"/>
      <color theme="0"/>
      <name val="Calibri"/>
      <family val="2"/>
      <scheme val="minor"/>
    </font>
    <font>
      <sz val="14"/>
      <color theme="1"/>
      <name val="Calibri"/>
      <family val="2"/>
      <scheme val="minor"/>
    </font>
    <font>
      <b/>
      <sz val="11"/>
      <color rgb="FFC00000"/>
      <name val="Calibri"/>
      <family val="2"/>
      <scheme val="minor"/>
    </font>
    <font>
      <b/>
      <i/>
      <sz val="11"/>
      <color theme="1"/>
      <name val="Calibri"/>
      <family val="2"/>
      <scheme val="minor"/>
    </font>
    <font>
      <sz val="11"/>
      <color theme="4" tint="-0.249977111117893"/>
      <name val="Arial Nova Cond"/>
      <family val="2"/>
    </font>
    <font>
      <sz val="12"/>
      <color theme="4" tint="-0.249977111117893"/>
      <name val="Arial Nova Cond"/>
      <family val="2"/>
    </font>
    <font>
      <i/>
      <sz val="11"/>
      <color theme="4" tint="-0.249977111117893"/>
      <name val="Arial Nova Cond"/>
      <family val="2"/>
    </font>
    <font>
      <b/>
      <sz val="14"/>
      <name val="Arial Nova Cond"/>
      <family val="2"/>
    </font>
    <font>
      <b/>
      <sz val="14"/>
      <color theme="6" tint="-0.249977111117893"/>
      <name val="Arial Nova Cond"/>
      <family val="2"/>
    </font>
    <font>
      <i/>
      <sz val="10"/>
      <color theme="8" tint="-0.249977111117893"/>
      <name val="Arial Nova Cond"/>
      <family val="2"/>
    </font>
    <font>
      <sz val="14"/>
      <color theme="1"/>
      <name val="Arial Nova Cond"/>
      <family val="2"/>
    </font>
    <font>
      <sz val="11"/>
      <color theme="0"/>
      <name val="Arial Nova Cond"/>
      <family val="2"/>
    </font>
    <font>
      <b/>
      <sz val="14"/>
      <color theme="0"/>
      <name val="Arial Nova Cond"/>
      <family val="2"/>
    </font>
    <font>
      <b/>
      <sz val="11"/>
      <color theme="0"/>
      <name val="Arial Nova Cond"/>
      <family val="2"/>
    </font>
    <font>
      <sz val="11"/>
      <name val="Calibri"/>
      <family val="2"/>
      <scheme val="minor"/>
    </font>
    <font>
      <b/>
      <sz val="12"/>
      <color theme="1"/>
      <name val="Calibri"/>
      <family val="2"/>
      <scheme val="minor"/>
    </font>
    <font>
      <sz val="11"/>
      <color theme="1"/>
      <name val="Calibri"/>
      <family val="2"/>
      <scheme val="minor"/>
    </font>
    <font>
      <b/>
      <sz val="14"/>
      <color theme="6" tint="-0.249977111117893"/>
      <name val="Arial Nova Cond"/>
    </font>
    <font>
      <b/>
      <sz val="14"/>
      <color theme="1"/>
      <name val="Arial Nova Cond"/>
    </font>
    <font>
      <b/>
      <sz val="14"/>
      <color theme="0"/>
      <name val="Arial Nova Cond"/>
    </font>
    <font>
      <sz val="11"/>
      <color theme="1"/>
      <name val="Arial Nova Cond"/>
    </font>
    <font>
      <sz val="11"/>
      <color theme="0"/>
      <name val="Arial Nova Cond"/>
    </font>
  </fonts>
  <fills count="23">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6" tint="-0.249977111117893"/>
        <bgColor indexed="64"/>
      </patternFill>
    </fill>
    <fill>
      <patternFill patternType="solid">
        <fgColor theme="5"/>
        <bgColor indexed="64"/>
      </patternFill>
    </fill>
    <fill>
      <patternFill patternType="solid">
        <fgColor theme="4"/>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8"/>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rgb="FFFFB871"/>
        <bgColor indexed="64"/>
      </patternFill>
    </fill>
    <fill>
      <patternFill patternType="solid">
        <fgColor theme="6" tint="-0.49998474074526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right/>
      <top style="thick">
        <color theme="6" tint="-0.249977111117893"/>
      </top>
      <bottom/>
      <diagonal/>
    </border>
    <border>
      <left/>
      <right style="thick">
        <color theme="6" tint="-0.249977111117893"/>
      </right>
      <top style="thick">
        <color theme="6" tint="-0.249977111117893"/>
      </top>
      <bottom/>
      <diagonal/>
    </border>
    <border>
      <left style="thick">
        <color theme="6" tint="-0.249977111117893"/>
      </left>
      <right/>
      <top/>
      <bottom/>
      <diagonal/>
    </border>
    <border>
      <left/>
      <right style="thick">
        <color theme="6" tint="-0.249977111117893"/>
      </right>
      <top/>
      <bottom/>
      <diagonal/>
    </border>
    <border>
      <left style="thick">
        <color theme="6" tint="-0.249977111117893"/>
      </left>
      <right style="thin">
        <color theme="0"/>
      </right>
      <top style="thin">
        <color theme="0"/>
      </top>
      <bottom style="thin">
        <color theme="0"/>
      </bottom>
      <diagonal/>
    </border>
    <border>
      <left style="thin">
        <color theme="0"/>
      </left>
      <right style="thick">
        <color theme="6" tint="-0.249977111117893"/>
      </right>
      <top style="thin">
        <color theme="0"/>
      </top>
      <bottom style="thin">
        <color theme="0"/>
      </bottom>
      <diagonal/>
    </border>
    <border>
      <left style="thick">
        <color theme="6" tint="-0.249977111117893"/>
      </left>
      <right/>
      <top/>
      <bottom style="thick">
        <color theme="6" tint="-0.249977111117893"/>
      </bottom>
      <diagonal/>
    </border>
    <border>
      <left/>
      <right style="thick">
        <color theme="6" tint="-0.249977111117893"/>
      </right>
      <top/>
      <bottom style="thick">
        <color theme="6" tint="-0.249977111117893"/>
      </bottom>
      <diagonal/>
    </border>
    <border>
      <left style="thin">
        <color theme="0"/>
      </left>
      <right style="thin">
        <color theme="0"/>
      </right>
      <top style="thin">
        <color theme="0"/>
      </top>
      <bottom style="thick">
        <color theme="0"/>
      </bottom>
      <diagonal/>
    </border>
    <border>
      <left style="thin">
        <color theme="0"/>
      </left>
      <right style="thin">
        <color theme="0"/>
      </right>
      <top style="thick">
        <color theme="0"/>
      </top>
      <bottom style="thin">
        <color theme="0"/>
      </bottom>
      <diagonal/>
    </border>
    <border>
      <left/>
      <right/>
      <top style="thick">
        <color theme="6" tint="-0.249977111117893"/>
      </top>
      <bottom style="thick">
        <color theme="6" tint="-0.249977111117893"/>
      </bottom>
      <diagonal/>
    </border>
    <border>
      <left style="thin">
        <color theme="0"/>
      </left>
      <right style="thick">
        <color theme="6" tint="-0.249977111117893"/>
      </right>
      <top style="thick">
        <color theme="0"/>
      </top>
      <bottom style="thin">
        <color theme="0"/>
      </bottom>
      <diagonal/>
    </border>
    <border>
      <left style="thin">
        <color theme="0"/>
      </left>
      <right style="thick">
        <color theme="6" tint="-0.249977111117893"/>
      </right>
      <top style="thin">
        <color theme="0"/>
      </top>
      <bottom/>
      <diagonal/>
    </border>
    <border>
      <left/>
      <right style="thin">
        <color theme="0"/>
      </right>
      <top style="thin">
        <color theme="0"/>
      </top>
      <bottom style="thin">
        <color theme="0"/>
      </bottom>
      <diagonal/>
    </border>
    <border>
      <left style="thick">
        <color theme="6" tint="-0.249977111117893"/>
      </left>
      <right/>
      <top style="thick">
        <color theme="6" tint="-0.249977111117893"/>
      </top>
      <bottom style="thick">
        <color theme="6" tint="-0.249977111117893"/>
      </bottom>
      <diagonal/>
    </border>
    <border>
      <left/>
      <right style="thick">
        <color theme="6" tint="-0.249977111117893"/>
      </right>
      <top style="thick">
        <color theme="6" tint="-0.249977111117893"/>
      </top>
      <bottom style="thick">
        <color theme="6" tint="-0.249977111117893"/>
      </bottom>
      <diagonal/>
    </border>
    <border>
      <left style="thick">
        <color theme="6" tint="-0.249977111117893"/>
      </left>
      <right style="thin">
        <color theme="0"/>
      </right>
      <top/>
      <bottom style="thin">
        <color theme="0"/>
      </bottom>
      <diagonal/>
    </border>
    <border>
      <left style="thin">
        <color theme="0"/>
      </left>
      <right style="thick">
        <color theme="6" tint="-0.249977111117893"/>
      </right>
      <top/>
      <bottom style="thin">
        <color theme="0"/>
      </bottom>
      <diagonal/>
    </border>
    <border>
      <left/>
      <right style="thin">
        <color theme="0"/>
      </right>
      <top/>
      <bottom style="thin">
        <color theme="0"/>
      </bottom>
      <diagonal/>
    </border>
    <border>
      <left style="thick">
        <color theme="6" tint="-0.249977111117893"/>
      </left>
      <right style="thin">
        <color theme="0"/>
      </right>
      <top style="thin">
        <color theme="0"/>
      </top>
      <bottom style="thick">
        <color theme="6" tint="-0.249977111117893"/>
      </bottom>
      <diagonal/>
    </border>
    <border>
      <left style="thin">
        <color theme="0"/>
      </left>
      <right style="thin">
        <color theme="0"/>
      </right>
      <top style="thin">
        <color theme="0"/>
      </top>
      <bottom style="thick">
        <color theme="6" tint="-0.249977111117893"/>
      </bottom>
      <diagonal/>
    </border>
    <border>
      <left style="thin">
        <color theme="0"/>
      </left>
      <right/>
      <top style="thin">
        <color theme="0"/>
      </top>
      <bottom style="thick">
        <color theme="6" tint="-0.249977111117893"/>
      </bottom>
      <diagonal/>
    </border>
    <border>
      <left style="thin">
        <color theme="0"/>
      </left>
      <right style="thick">
        <color theme="6" tint="-0.249977111117893"/>
      </right>
      <top style="thin">
        <color theme="0"/>
      </top>
      <bottom style="thick">
        <color theme="6" tint="-0.249977111117893"/>
      </bottom>
      <diagonal/>
    </border>
    <border>
      <left style="thin">
        <color theme="0"/>
      </left>
      <right style="thick">
        <color theme="6" tint="-0.249977111117893"/>
      </right>
      <top style="thin">
        <color theme="0"/>
      </top>
      <bottom style="thick">
        <color theme="0"/>
      </bottom>
      <diagonal/>
    </border>
    <border>
      <left/>
      <right style="thick">
        <color theme="0"/>
      </right>
      <top/>
      <bottom/>
      <diagonal/>
    </border>
    <border>
      <left/>
      <right style="thin">
        <color theme="0"/>
      </right>
      <top style="thin">
        <color theme="0"/>
      </top>
      <bottom style="thick">
        <color theme="0"/>
      </bottom>
      <diagonal/>
    </border>
    <border>
      <left style="thin">
        <color theme="0"/>
      </left>
      <right style="thick">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ck">
        <color theme="6" tint="-0.249977111117893"/>
      </right>
      <top/>
      <bottom/>
      <diagonal/>
    </border>
    <border>
      <left style="thick">
        <color theme="0"/>
      </left>
      <right style="thin">
        <color theme="0"/>
      </right>
      <top style="thick">
        <color theme="0"/>
      </top>
      <bottom style="thick">
        <color theme="0"/>
      </bottom>
      <diagonal/>
    </border>
    <border>
      <left style="thin">
        <color theme="0"/>
      </left>
      <right style="thin">
        <color theme="0"/>
      </right>
      <top style="thick">
        <color theme="0"/>
      </top>
      <bottom style="thick">
        <color theme="0"/>
      </bottom>
      <diagonal/>
    </border>
    <border>
      <left style="thin">
        <color theme="0"/>
      </left>
      <right style="thick">
        <color theme="0"/>
      </right>
      <top style="thick">
        <color theme="0"/>
      </top>
      <bottom style="thick">
        <color theme="0"/>
      </bottom>
      <diagonal/>
    </border>
    <border>
      <left/>
      <right style="thick">
        <color theme="0"/>
      </right>
      <top/>
      <bottom style="thin">
        <color theme="0"/>
      </bottom>
      <diagonal/>
    </border>
    <border>
      <left/>
      <right style="thin">
        <color theme="0"/>
      </right>
      <top style="thick">
        <color theme="6" tint="-0.249977111117893"/>
      </top>
      <bottom style="thick">
        <color theme="6" tint="-0.249977111117893"/>
      </bottom>
      <diagonal/>
    </border>
    <border>
      <left/>
      <right style="thin">
        <color theme="0"/>
      </right>
      <top/>
      <bottom style="thick">
        <color theme="6" tint="-0.249977111117893"/>
      </bottom>
      <diagonal/>
    </border>
  </borders>
  <cellStyleXfs count="1">
    <xf numFmtId="0" fontId="0" fillId="0" borderId="0"/>
  </cellStyleXfs>
  <cellXfs count="193">
    <xf numFmtId="0" fontId="0" fillId="0" borderId="0" xfId="0"/>
    <xf numFmtId="0" fontId="15"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10" fillId="0" borderId="0" xfId="0" applyFont="1" applyAlignment="1" applyProtection="1">
      <alignment vertical="center" wrapText="1"/>
      <protection locked="0"/>
    </xf>
    <xf numFmtId="0" fontId="1" fillId="18" borderId="55" xfId="0" applyFont="1" applyFill="1" applyBorder="1" applyAlignment="1" applyProtection="1">
      <alignment vertical="center" wrapText="1"/>
      <protection locked="0"/>
    </xf>
    <xf numFmtId="0" fontId="1" fillId="18" borderId="56" xfId="0" applyFont="1" applyFill="1" applyBorder="1" applyAlignment="1" applyProtection="1">
      <alignment vertical="center" wrapText="1"/>
      <protection locked="0"/>
    </xf>
    <xf numFmtId="0" fontId="1" fillId="18" borderId="57" xfId="0" applyFont="1" applyFill="1" applyBorder="1" applyAlignment="1" applyProtection="1">
      <alignment vertical="center" wrapText="1"/>
      <protection locked="0"/>
    </xf>
    <xf numFmtId="0" fontId="1" fillId="0" borderId="42" xfId="0" applyFont="1" applyBorder="1" applyAlignment="1" applyProtection="1">
      <alignment vertical="center" wrapText="1"/>
      <protection locked="0"/>
    </xf>
    <xf numFmtId="0" fontId="2" fillId="0" borderId="38" xfId="0" applyFont="1" applyBorder="1" applyAlignment="1" applyProtection="1">
      <alignment vertical="center" wrapText="1"/>
      <protection locked="0"/>
    </xf>
    <xf numFmtId="0" fontId="2" fillId="0" borderId="43" xfId="0" applyFont="1" applyBorder="1" applyAlignment="1" applyProtection="1">
      <alignment vertical="center" wrapText="1"/>
      <protection locked="0"/>
    </xf>
    <xf numFmtId="0" fontId="3" fillId="2" borderId="23" xfId="0" applyFont="1" applyFill="1" applyBorder="1" applyAlignment="1" applyProtection="1">
      <alignment vertical="center" wrapText="1"/>
      <protection locked="0"/>
    </xf>
    <xf numFmtId="0" fontId="4" fillId="2" borderId="54" xfId="0" applyFont="1" applyFill="1" applyBorder="1" applyAlignment="1" applyProtection="1">
      <alignment vertical="center" wrapText="1"/>
      <protection locked="0"/>
    </xf>
    <xf numFmtId="0" fontId="4" fillId="2" borderId="41"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5" fillId="2" borderId="2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wrapText="1"/>
      <protection locked="0"/>
    </xf>
    <xf numFmtId="0" fontId="3" fillId="0" borderId="0" xfId="0" applyFont="1" applyAlignment="1" applyProtection="1">
      <alignment vertical="center" wrapText="1"/>
      <protection locked="0"/>
    </xf>
    <xf numFmtId="0" fontId="3" fillId="20" borderId="0" xfId="0" applyFont="1" applyFill="1" applyAlignment="1" applyProtection="1">
      <alignment vertical="center" wrapText="1"/>
      <protection locked="0"/>
    </xf>
    <xf numFmtId="0" fontId="5" fillId="2" borderId="41" xfId="0" applyFont="1" applyFill="1" applyBorder="1" applyAlignment="1" applyProtection="1">
      <alignment horizontal="center" vertical="center" wrapText="1"/>
      <protection locked="0"/>
    </xf>
    <xf numFmtId="0" fontId="5" fillId="2" borderId="23" xfId="0" applyFont="1" applyFill="1" applyBorder="1" applyAlignment="1" applyProtection="1">
      <alignment horizontal="center" vertical="center" wrapText="1"/>
      <protection locked="0"/>
    </xf>
    <xf numFmtId="0" fontId="11" fillId="2" borderId="26"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wrapText="1"/>
      <protection locked="0"/>
    </xf>
    <xf numFmtId="0" fontId="11" fillId="2" borderId="33" xfId="0" applyFont="1" applyFill="1" applyBorder="1" applyAlignment="1" applyProtection="1">
      <alignment horizontal="center" vertical="center" wrapText="1"/>
      <protection locked="0"/>
    </xf>
    <xf numFmtId="0" fontId="5" fillId="2" borderId="26"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25" fillId="2" borderId="23" xfId="0" applyFont="1" applyFill="1" applyBorder="1" applyAlignment="1" applyProtection="1">
      <alignment vertical="center" wrapText="1"/>
      <protection locked="0"/>
    </xf>
    <xf numFmtId="0" fontId="26" fillId="2" borderId="54" xfId="0" applyFont="1" applyFill="1" applyBorder="1" applyAlignment="1" applyProtection="1">
      <alignment vertical="center" wrapText="1"/>
      <protection locked="0"/>
    </xf>
    <xf numFmtId="0" fontId="13" fillId="2" borderId="41" xfId="0" applyFont="1" applyFill="1" applyBorder="1" applyAlignment="1" applyProtection="1">
      <alignment horizontal="center" vertical="center" wrapText="1"/>
      <protection locked="0"/>
    </xf>
    <xf numFmtId="0" fontId="13" fillId="2" borderId="23" xfId="0" applyFont="1" applyFill="1" applyBorder="1" applyAlignment="1" applyProtection="1">
      <alignment horizontal="center" vertical="center" wrapText="1"/>
      <protection locked="0"/>
    </xf>
    <xf numFmtId="0" fontId="13" fillId="2" borderId="26" xfId="0" applyFont="1" applyFill="1" applyBorder="1" applyAlignment="1" applyProtection="1">
      <alignment horizontal="center" vertical="center" wrapText="1"/>
      <protection locked="0"/>
    </xf>
    <xf numFmtId="0" fontId="13" fillId="2" borderId="32" xfId="0" applyFont="1" applyFill="1" applyBorder="1" applyAlignment="1" applyProtection="1">
      <alignment horizontal="center" vertical="center" wrapText="1"/>
      <protection locked="0"/>
    </xf>
    <xf numFmtId="0" fontId="13" fillId="2" borderId="33" xfId="0" applyFont="1" applyFill="1" applyBorder="1" applyAlignment="1" applyProtection="1">
      <alignment horizontal="center" vertical="center" wrapText="1"/>
      <protection locked="0"/>
    </xf>
    <xf numFmtId="0" fontId="27" fillId="2" borderId="54" xfId="0" applyFont="1" applyFill="1" applyBorder="1" applyAlignment="1" applyProtection="1">
      <alignment vertical="center" wrapText="1"/>
      <protection locked="0"/>
    </xf>
    <xf numFmtId="0" fontId="14" fillId="2" borderId="47" xfId="0" applyFont="1" applyFill="1" applyBorder="1" applyAlignment="1" applyProtection="1">
      <alignment horizontal="center" vertical="center" wrapText="1"/>
      <protection locked="0"/>
    </xf>
    <xf numFmtId="0" fontId="14" fillId="2" borderId="48" xfId="0" applyFont="1" applyFill="1" applyBorder="1" applyAlignment="1" applyProtection="1">
      <alignment horizontal="center" vertical="center" wrapText="1"/>
      <protection locked="0"/>
    </xf>
    <xf numFmtId="0" fontId="14" fillId="2" borderId="49" xfId="0" applyFont="1" applyFill="1" applyBorder="1" applyAlignment="1" applyProtection="1">
      <alignment horizontal="center" vertical="center" wrapText="1"/>
      <protection locked="0"/>
    </xf>
    <xf numFmtId="0" fontId="27" fillId="2" borderId="47" xfId="0" applyFont="1" applyFill="1" applyBorder="1" applyAlignment="1" applyProtection="1">
      <alignment horizontal="center" vertical="center" wrapText="1"/>
      <protection locked="0"/>
    </xf>
    <xf numFmtId="0" fontId="27" fillId="2" borderId="48" xfId="0" applyFont="1" applyFill="1" applyBorder="1" applyAlignment="1" applyProtection="1">
      <alignment horizontal="center" vertical="center" wrapText="1"/>
      <protection locked="0"/>
    </xf>
    <xf numFmtId="0" fontId="27" fillId="2" borderId="50" xfId="0" applyFont="1" applyFill="1" applyBorder="1" applyAlignment="1" applyProtection="1">
      <alignment horizontal="center" vertical="center" wrapText="1"/>
      <protection locked="0"/>
    </xf>
    <xf numFmtId="0" fontId="3" fillId="0" borderId="52" xfId="0" applyFont="1" applyBorder="1" applyAlignment="1" applyProtection="1">
      <alignment vertical="center" wrapText="1"/>
      <protection locked="0"/>
    </xf>
    <xf numFmtId="0" fontId="3" fillId="18" borderId="46" xfId="0" applyFont="1" applyFill="1" applyBorder="1" applyAlignment="1" applyProtection="1">
      <alignment horizontal="center" vertical="center" wrapText="1"/>
      <protection locked="0"/>
    </xf>
    <xf numFmtId="0" fontId="3" fillId="18" borderId="25" xfId="0" applyFont="1" applyFill="1" applyBorder="1" applyAlignment="1" applyProtection="1">
      <alignment horizontal="center" vertical="center" wrapText="1"/>
      <protection locked="0"/>
    </xf>
    <xf numFmtId="0" fontId="3" fillId="18" borderId="45"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3" fillId="18" borderId="23" xfId="0" applyFont="1" applyFill="1" applyBorder="1" applyAlignment="1" applyProtection="1">
      <alignment horizontal="center" vertical="center" wrapText="1"/>
      <protection locked="0"/>
    </xf>
    <xf numFmtId="0" fontId="3" fillId="18" borderId="33" xfId="0" applyFont="1" applyFill="1" applyBorder="1" applyAlignment="1" applyProtection="1">
      <alignment horizontal="center" vertical="center" wrapText="1"/>
      <protection locked="0"/>
    </xf>
    <xf numFmtId="0" fontId="2" fillId="0" borderId="0" xfId="0" applyFont="1" applyAlignment="1" applyProtection="1">
      <alignment vertical="center" wrapText="1"/>
      <protection locked="0"/>
    </xf>
    <xf numFmtId="0" fontId="3" fillId="18" borderId="36" xfId="0" applyFont="1" applyFill="1" applyBorder="1" applyAlignment="1" applyProtection="1">
      <alignment horizontal="center" vertical="center" wrapText="1"/>
      <protection locked="0"/>
    </xf>
    <xf numFmtId="0" fontId="3" fillId="18" borderId="24" xfId="0" applyFont="1" applyFill="1" applyBorder="1" applyAlignment="1" applyProtection="1">
      <alignment horizontal="center" vertical="center" wrapText="1"/>
      <protection locked="0"/>
    </xf>
    <xf numFmtId="0" fontId="3" fillId="18" borderId="40" xfId="0" applyFont="1" applyFill="1" applyBorder="1" applyAlignment="1" applyProtection="1">
      <alignment horizontal="center" vertical="center" wrapText="1"/>
      <protection locked="0"/>
    </xf>
    <xf numFmtId="0" fontId="15" fillId="18" borderId="25" xfId="0" applyFont="1" applyFill="1" applyBorder="1" applyAlignment="1" applyProtection="1">
      <alignment vertical="center" wrapText="1"/>
      <protection locked="0"/>
    </xf>
    <xf numFmtId="0" fontId="15" fillId="18" borderId="37" xfId="0" applyFont="1" applyFill="1" applyBorder="1" applyAlignment="1" applyProtection="1">
      <alignment vertical="center" wrapText="1"/>
      <protection locked="0"/>
    </xf>
    <xf numFmtId="0" fontId="6" fillId="21" borderId="0" xfId="0" applyFont="1" applyFill="1" applyAlignment="1" applyProtection="1">
      <alignment vertical="center" wrapText="1"/>
      <protection locked="0"/>
    </xf>
    <xf numFmtId="0" fontId="3" fillId="21" borderId="0" xfId="0" applyFont="1" applyFill="1" applyAlignment="1" applyProtection="1">
      <alignment vertical="center" wrapText="1"/>
      <protection locked="0"/>
    </xf>
    <xf numFmtId="0" fontId="3" fillId="0" borderId="0" xfId="0" applyFont="1" applyAlignment="1">
      <alignment vertical="center" wrapText="1"/>
    </xf>
    <xf numFmtId="0" fontId="3" fillId="21" borderId="0" xfId="0" applyFont="1" applyFill="1" applyAlignment="1">
      <alignment vertical="center" wrapText="1"/>
    </xf>
    <xf numFmtId="0" fontId="14" fillId="2" borderId="25"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4" fillId="2" borderId="48" xfId="0" applyFont="1" applyFill="1" applyBorder="1" applyAlignment="1">
      <alignment horizontal="center" vertical="center" wrapText="1"/>
    </xf>
    <xf numFmtId="0" fontId="13" fillId="0" borderId="0" xfId="0" applyFont="1" applyAlignment="1">
      <alignment horizontal="center" vertical="center" wrapText="1"/>
    </xf>
    <xf numFmtId="0" fontId="20" fillId="0" borderId="0" xfId="0" applyFont="1" applyAlignment="1" applyProtection="1">
      <alignment vertical="center" wrapText="1"/>
      <protection locked="0"/>
    </xf>
    <xf numFmtId="0" fontId="24" fillId="19" borderId="0" xfId="0" applyFont="1" applyFill="1" applyAlignment="1" applyProtection="1">
      <alignment vertical="center" wrapText="1"/>
      <protection locked="0"/>
    </xf>
    <xf numFmtId="0" fontId="0" fillId="0" borderId="0" xfId="0" applyAlignment="1" applyProtection="1">
      <alignment wrapText="1"/>
      <protection locked="0"/>
    </xf>
    <xf numFmtId="0" fontId="0" fillId="0" borderId="0" xfId="0" applyAlignment="1" applyProtection="1">
      <alignment horizontal="center" vertical="center" wrapText="1"/>
      <protection locked="0"/>
    </xf>
    <xf numFmtId="0" fontId="19" fillId="19" borderId="0" xfId="0" applyFont="1" applyFill="1" applyAlignment="1" applyProtection="1">
      <alignment horizontal="center" vertical="center" wrapText="1"/>
      <protection locked="0"/>
    </xf>
    <xf numFmtId="0" fontId="19" fillId="0" borderId="0" xfId="0" applyFont="1" applyAlignment="1" applyProtection="1">
      <alignment wrapText="1"/>
      <protection locked="0"/>
    </xf>
    <xf numFmtId="0" fontId="0" fillId="0" borderId="0" xfId="0" applyAlignment="1" applyProtection="1">
      <alignment horizontal="right" vertical="center" wrapText="1"/>
      <protection locked="0"/>
    </xf>
    <xf numFmtId="0" fontId="22" fillId="0" borderId="0" xfId="0" applyFont="1" applyAlignment="1" applyProtection="1">
      <alignment wrapText="1"/>
      <protection locked="0"/>
    </xf>
    <xf numFmtId="0" fontId="18" fillId="0" borderId="1" xfId="0" applyFont="1" applyBorder="1" applyAlignment="1" applyProtection="1">
      <alignment horizontal="center" vertical="center" wrapText="1"/>
      <protection locked="0"/>
    </xf>
    <xf numFmtId="0" fontId="0" fillId="0" borderId="1" xfId="0" applyBorder="1" applyAlignment="1" applyProtection="1">
      <alignment horizontal="right" vertical="center" wrapText="1"/>
      <protection locked="0"/>
    </xf>
    <xf numFmtId="0" fontId="0" fillId="7" borderId="1" xfId="0" applyFill="1" applyBorder="1" applyAlignment="1" applyProtection="1">
      <alignment horizontal="right" vertical="center" wrapText="1"/>
      <protection locked="0"/>
    </xf>
    <xf numFmtId="4" fontId="0" fillId="7" borderId="1" xfId="0" applyNumberFormat="1" applyFill="1" applyBorder="1" applyAlignment="1" applyProtection="1">
      <alignment horizontal="center" vertical="center" wrapText="1"/>
      <protection locked="0"/>
    </xf>
    <xf numFmtId="0" fontId="0" fillId="8" borderId="1" xfId="0" applyFill="1" applyBorder="1" applyAlignment="1" applyProtection="1">
      <alignment horizontal="center" vertical="center" wrapText="1"/>
      <protection locked="0"/>
    </xf>
    <xf numFmtId="0" fontId="0" fillId="8" borderId="1" xfId="0" applyFill="1" applyBorder="1" applyAlignment="1" applyProtection="1">
      <alignment horizontal="right" vertical="center" wrapText="1"/>
      <protection locked="0"/>
    </xf>
    <xf numFmtId="0" fontId="18" fillId="0" borderId="0" xfId="0" applyFont="1" applyAlignment="1" applyProtection="1">
      <alignment horizontal="right" vertical="center" wrapText="1"/>
      <protection locked="0"/>
    </xf>
    <xf numFmtId="0" fontId="18" fillId="7" borderId="1" xfId="0" applyFont="1" applyFill="1" applyBorder="1" applyAlignment="1" applyProtection="1">
      <alignment horizontal="right" vertical="center" wrapText="1"/>
      <protection locked="0"/>
    </xf>
    <xf numFmtId="4" fontId="0" fillId="0" borderId="0" xfId="0" applyNumberFormat="1" applyAlignment="1" applyProtection="1">
      <alignment horizontal="center" vertical="center" wrapText="1"/>
      <protection locked="0"/>
    </xf>
    <xf numFmtId="0" fontId="0" fillId="10" borderId="1" xfId="0" applyFill="1" applyBorder="1" applyAlignment="1" applyProtection="1">
      <alignment horizontal="right" vertical="center" wrapText="1"/>
      <protection locked="0"/>
    </xf>
    <xf numFmtId="4" fontId="0" fillId="10" borderId="1" xfId="0" applyNumberFormat="1" applyFill="1" applyBorder="1" applyAlignment="1" applyProtection="1">
      <alignment horizontal="center" vertical="center" wrapText="1"/>
      <protection locked="0"/>
    </xf>
    <xf numFmtId="0" fontId="18" fillId="5" borderId="1" xfId="0" applyFont="1" applyFill="1" applyBorder="1" applyAlignment="1" applyProtection="1">
      <alignment horizontal="right" vertical="center" wrapText="1"/>
      <protection locked="0"/>
    </xf>
    <xf numFmtId="0" fontId="0" fillId="5" borderId="1" xfId="0" applyFill="1" applyBorder="1" applyAlignment="1" applyProtection="1">
      <alignment horizontal="center" vertical="center" wrapText="1"/>
      <protection locked="0"/>
    </xf>
    <xf numFmtId="0" fontId="0" fillId="12" borderId="1" xfId="0" applyFill="1" applyBorder="1" applyAlignment="1" applyProtection="1">
      <alignment horizontal="center" vertical="center" wrapText="1"/>
      <protection locked="0"/>
    </xf>
    <xf numFmtId="0" fontId="0" fillId="8" borderId="15" xfId="0" applyFill="1" applyBorder="1" applyAlignment="1" applyProtection="1">
      <alignment horizontal="center" vertical="center" wrapText="1"/>
      <protection locked="0"/>
    </xf>
    <xf numFmtId="0" fontId="0" fillId="8" borderId="14" xfId="0" applyFill="1" applyBorder="1" applyAlignment="1" applyProtection="1">
      <alignment horizontal="right" vertical="center" wrapText="1"/>
      <protection locked="0"/>
    </xf>
    <xf numFmtId="0" fontId="0" fillId="13" borderId="1" xfId="0" applyFill="1" applyBorder="1" applyAlignment="1" applyProtection="1">
      <alignment horizontal="right" vertical="center" wrapText="1"/>
      <protection locked="0"/>
    </xf>
    <xf numFmtId="4" fontId="0" fillId="13" borderId="1" xfId="0" applyNumberFormat="1" applyFill="1" applyBorder="1" applyAlignment="1" applyProtection="1">
      <alignment horizontal="center" vertical="center" wrapText="1"/>
      <protection locked="0"/>
    </xf>
    <xf numFmtId="0" fontId="0" fillId="8" borderId="16" xfId="0" applyFill="1" applyBorder="1" applyAlignment="1" applyProtection="1">
      <alignment horizontal="right" vertical="center" wrapText="1"/>
      <protection locked="0"/>
    </xf>
    <xf numFmtId="0" fontId="18" fillId="11" borderId="14" xfId="0" applyFont="1" applyFill="1" applyBorder="1" applyAlignment="1" applyProtection="1">
      <alignment horizontal="right" vertical="center" wrapText="1"/>
      <protection locked="0"/>
    </xf>
    <xf numFmtId="0" fontId="0" fillId="11" borderId="15" xfId="0" applyFill="1" applyBorder="1" applyAlignment="1" applyProtection="1">
      <alignment horizontal="center" vertical="center" wrapText="1"/>
      <protection locked="0"/>
    </xf>
    <xf numFmtId="0" fontId="0" fillId="0" borderId="0" xfId="0" applyAlignment="1" applyProtection="1">
      <alignment vertical="center" wrapText="1"/>
      <protection locked="0"/>
    </xf>
    <xf numFmtId="0" fontId="0" fillId="8" borderId="19" xfId="0" applyFill="1" applyBorder="1" applyAlignment="1" applyProtection="1">
      <alignment horizontal="right" vertical="center" wrapText="1"/>
      <protection locked="0"/>
    </xf>
    <xf numFmtId="0" fontId="0" fillId="12" borderId="22" xfId="0" applyFill="1" applyBorder="1" applyAlignment="1" applyProtection="1">
      <alignment horizontal="center" vertical="center" wrapText="1"/>
      <protection locked="0"/>
    </xf>
    <xf numFmtId="0" fontId="0" fillId="12" borderId="17" xfId="0" applyFill="1" applyBorder="1" applyAlignment="1" applyProtection="1">
      <alignment horizontal="center" vertical="center" wrapText="1"/>
      <protection locked="0"/>
    </xf>
    <xf numFmtId="0" fontId="0" fillId="12" borderId="18" xfId="0" applyFill="1" applyBorder="1" applyAlignment="1" applyProtection="1">
      <alignment horizontal="center" vertical="center" wrapText="1"/>
      <protection locked="0"/>
    </xf>
    <xf numFmtId="0" fontId="18" fillId="4" borderId="20" xfId="0" applyFont="1" applyFill="1" applyBorder="1" applyAlignment="1" applyProtection="1">
      <alignment wrapText="1"/>
      <protection locked="0"/>
    </xf>
    <xf numFmtId="4" fontId="18" fillId="4" borderId="21" xfId="0" applyNumberFormat="1" applyFont="1" applyFill="1" applyBorder="1" applyAlignment="1" applyProtection="1">
      <alignment horizontal="center" vertical="center" wrapText="1"/>
      <protection locked="0"/>
    </xf>
    <xf numFmtId="0" fontId="18" fillId="15" borderId="20" xfId="0" applyFont="1" applyFill="1" applyBorder="1" applyAlignment="1" applyProtection="1">
      <alignment horizontal="right" vertical="center" wrapText="1"/>
      <protection locked="0"/>
    </xf>
    <xf numFmtId="0" fontId="18" fillId="15" borderId="21" xfId="0" applyFont="1" applyFill="1" applyBorder="1" applyAlignment="1" applyProtection="1">
      <alignment horizontal="center" vertical="center" wrapText="1"/>
      <protection locked="0"/>
    </xf>
    <xf numFmtId="0" fontId="18" fillId="16" borderId="21" xfId="0" applyFont="1" applyFill="1" applyBorder="1" applyAlignment="1" applyProtection="1">
      <alignment horizontal="center" vertical="center" wrapText="1"/>
      <protection locked="0"/>
    </xf>
    <xf numFmtId="4" fontId="0" fillId="0" borderId="0" xfId="0" applyNumberFormat="1" applyAlignment="1" applyProtection="1">
      <alignment horizontal="center" wrapText="1"/>
      <protection locked="0"/>
    </xf>
    <xf numFmtId="0" fontId="18" fillId="17" borderId="1" xfId="0" applyFont="1" applyFill="1" applyBorder="1" applyAlignment="1" applyProtection="1">
      <alignment wrapText="1"/>
      <protection locked="0"/>
    </xf>
    <xf numFmtId="4" fontId="0" fillId="17" borderId="1" xfId="0" applyNumberFormat="1" applyFill="1" applyBorder="1" applyAlignment="1" applyProtection="1">
      <alignment horizontal="center" wrapText="1"/>
      <protection locked="0"/>
    </xf>
    <xf numFmtId="10" fontId="0" fillId="17" borderId="1" xfId="0" applyNumberFormat="1" applyFill="1" applyBorder="1" applyAlignment="1" applyProtection="1">
      <alignment horizontal="center" vertical="center" wrapText="1"/>
      <protection locked="0"/>
    </xf>
    <xf numFmtId="0" fontId="18" fillId="17" borderId="1" xfId="0" applyFont="1" applyFill="1" applyBorder="1" applyAlignment="1" applyProtection="1">
      <alignment vertical="center" wrapText="1"/>
      <protection locked="0"/>
    </xf>
    <xf numFmtId="0" fontId="23" fillId="0" borderId="0" xfId="0" applyFont="1" applyAlignment="1" applyProtection="1">
      <alignment horizontal="left" vertical="center" wrapText="1"/>
      <protection locked="0"/>
    </xf>
    <xf numFmtId="0" fontId="3" fillId="17" borderId="0" xfId="0" applyFont="1" applyFill="1" applyAlignment="1" applyProtection="1">
      <alignment vertical="center" wrapText="1"/>
      <protection locked="0"/>
    </xf>
    <xf numFmtId="0" fontId="32" fillId="17" borderId="0" xfId="0" applyFont="1" applyFill="1" applyAlignment="1" applyProtection="1">
      <alignment vertical="center" wrapText="1"/>
      <protection locked="0"/>
    </xf>
    <xf numFmtId="0" fontId="32" fillId="17" borderId="23" xfId="0" applyFont="1" applyFill="1" applyBorder="1" applyAlignment="1">
      <alignment horizontal="center" vertical="center" wrapText="1"/>
    </xf>
    <xf numFmtId="0" fontId="32" fillId="17" borderId="24"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6" fillId="17" borderId="0" xfId="0" applyFont="1" applyFill="1" applyAlignment="1" applyProtection="1">
      <alignment vertical="center" wrapText="1"/>
      <protection locked="0"/>
    </xf>
    <xf numFmtId="0" fontId="34" fillId="17" borderId="0" xfId="0" applyFont="1" applyFill="1" applyAlignment="1" applyProtection="1">
      <alignment vertical="center" wrapText="1"/>
      <protection locked="0"/>
    </xf>
    <xf numFmtId="0" fontId="32" fillId="17" borderId="0" xfId="0" applyFont="1" applyFill="1" applyAlignment="1">
      <alignment horizontal="center" vertical="center" wrapText="1"/>
    </xf>
    <xf numFmtId="4" fontId="18" fillId="0" borderId="0" xfId="0" applyNumberFormat="1" applyFont="1" applyAlignment="1" applyProtection="1">
      <alignment horizontal="center" vertical="center" wrapText="1"/>
      <protection locked="0"/>
    </xf>
    <xf numFmtId="4" fontId="16" fillId="22" borderId="1" xfId="0" applyNumberFormat="1" applyFont="1" applyFill="1" applyBorder="1" applyAlignment="1" applyProtection="1">
      <alignment horizontal="center" vertical="center" wrapText="1"/>
      <protection locked="0"/>
    </xf>
    <xf numFmtId="0" fontId="35" fillId="8" borderId="1" xfId="0" applyFont="1" applyFill="1" applyBorder="1" applyAlignment="1" applyProtection="1">
      <alignment wrapText="1"/>
      <protection locked="0"/>
    </xf>
    <xf numFmtId="0" fontId="18" fillId="14" borderId="16" xfId="0" applyFont="1" applyFill="1" applyBorder="1" applyAlignment="1" applyProtection="1">
      <alignment horizontal="right" vertical="center" wrapText="1"/>
      <protection locked="0"/>
    </xf>
    <xf numFmtId="0" fontId="0" fillId="14" borderId="18" xfId="0" applyFill="1" applyBorder="1" applyAlignment="1" applyProtection="1">
      <alignment horizontal="center" vertical="center" wrapText="1"/>
      <protection locked="0"/>
    </xf>
    <xf numFmtId="0" fontId="0" fillId="3" borderId="10" xfId="0" applyFill="1" applyBorder="1" applyAlignment="1" applyProtection="1">
      <alignment horizontal="center" vertical="center" wrapText="1"/>
      <protection locked="0"/>
    </xf>
    <xf numFmtId="0" fontId="18" fillId="0" borderId="16" xfId="0" applyFont="1" applyBorder="1" applyAlignment="1" applyProtection="1">
      <alignment horizontal="right" vertical="center" wrapText="1"/>
      <protection locked="0"/>
    </xf>
    <xf numFmtId="0" fontId="0" fillId="0" borderId="15" xfId="0" applyBorder="1" applyAlignment="1" applyProtection="1">
      <alignment horizontal="center" vertical="center" wrapText="1"/>
      <protection locked="0"/>
    </xf>
    <xf numFmtId="0" fontId="36" fillId="8" borderId="1" xfId="0" applyFont="1" applyFill="1" applyBorder="1" applyAlignment="1" applyProtection="1">
      <alignment horizontal="center" vertical="center" wrapText="1"/>
      <protection locked="0"/>
    </xf>
    <xf numFmtId="0" fontId="36" fillId="8" borderId="14" xfId="0" applyFont="1" applyFill="1" applyBorder="1" applyAlignment="1" applyProtection="1">
      <alignment horizontal="center" vertical="center" wrapText="1"/>
      <protection locked="0"/>
    </xf>
    <xf numFmtId="0" fontId="36" fillId="8" borderId="16"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textRotation="90" wrapText="1"/>
      <protection locked="0"/>
    </xf>
    <xf numFmtId="0" fontId="31" fillId="0" borderId="0" xfId="0" applyFont="1" applyAlignment="1" applyProtection="1">
      <alignment horizontal="center" vertical="center" textRotation="90" wrapText="1"/>
      <protection locked="0"/>
    </xf>
    <xf numFmtId="0" fontId="28" fillId="18" borderId="58" xfId="0" applyFont="1" applyFill="1" applyBorder="1" applyAlignment="1" applyProtection="1">
      <alignment horizontal="center" vertical="center" wrapText="1"/>
      <protection locked="0"/>
    </xf>
    <xf numFmtId="0" fontId="28" fillId="18" borderId="59" xfId="0" applyFont="1" applyFill="1" applyBorder="1" applyAlignment="1" applyProtection="1">
      <alignment horizontal="center" vertical="center" wrapText="1"/>
      <protection locked="0"/>
    </xf>
    <xf numFmtId="0" fontId="28" fillId="18" borderId="60" xfId="0" applyFont="1" applyFill="1" applyBorder="1" applyAlignment="1" applyProtection="1">
      <alignment horizontal="center" vertical="center" wrapText="1"/>
      <protection locked="0"/>
    </xf>
    <xf numFmtId="0" fontId="29" fillId="0" borderId="42" xfId="0" applyFont="1" applyBorder="1" applyAlignment="1" applyProtection="1">
      <alignment horizontal="center" vertical="center" wrapText="1"/>
      <protection locked="0"/>
    </xf>
    <xf numFmtId="0" fontId="29" fillId="0" borderId="38" xfId="0" applyFont="1" applyBorder="1" applyAlignment="1" applyProtection="1">
      <alignment horizontal="center" vertical="center" wrapText="1"/>
      <protection locked="0"/>
    </xf>
    <xf numFmtId="0" fontId="29" fillId="0" borderId="43" xfId="0" applyFont="1" applyBorder="1" applyAlignment="1" applyProtection="1">
      <alignment horizontal="center" vertical="center" wrapText="1"/>
      <protection locked="0"/>
    </xf>
    <xf numFmtId="0" fontId="7" fillId="2" borderId="23" xfId="0" applyFont="1" applyFill="1" applyBorder="1" applyAlignment="1" applyProtection="1">
      <alignment horizontal="center" vertical="center" textRotation="90" wrapText="1"/>
      <protection locked="0"/>
    </xf>
    <xf numFmtId="0" fontId="14" fillId="2" borderId="41" xfId="0" quotePrefix="1" applyFont="1" applyFill="1" applyBorder="1" applyAlignment="1" applyProtection="1">
      <alignment horizontal="center" vertical="center" wrapText="1"/>
      <protection locked="0"/>
    </xf>
    <xf numFmtId="0" fontId="14" fillId="2" borderId="53" xfId="0" applyFont="1" applyFill="1" applyBorder="1" applyAlignment="1" applyProtection="1">
      <alignment horizontal="center" vertical="center" wrapText="1"/>
      <protection locked="0"/>
    </xf>
    <xf numFmtId="0" fontId="14" fillId="2" borderId="23" xfId="0" quotePrefix="1" applyFont="1" applyFill="1" applyBorder="1" applyAlignment="1" applyProtection="1">
      <alignment horizontal="center" vertical="center" wrapText="1"/>
      <protection locked="0"/>
    </xf>
    <xf numFmtId="0" fontId="14" fillId="2" borderId="36" xfId="0" applyFont="1" applyFill="1" applyBorder="1" applyAlignment="1" applyProtection="1">
      <alignment horizontal="center" vertical="center" wrapText="1"/>
      <protection locked="0"/>
    </xf>
    <xf numFmtId="0" fontId="14" fillId="2" borderId="33" xfId="0" quotePrefix="1" applyFont="1" applyFill="1" applyBorder="1" applyAlignment="1" applyProtection="1">
      <alignment horizontal="center" vertical="center" wrapText="1"/>
      <protection locked="0"/>
    </xf>
    <xf numFmtId="0" fontId="14" fillId="2" borderId="51" xfId="0" applyFont="1" applyFill="1" applyBorder="1" applyAlignment="1" applyProtection="1">
      <alignment horizontal="center" vertical="center" wrapText="1"/>
      <protection locked="0"/>
    </xf>
    <xf numFmtId="0" fontId="10" fillId="0" borderId="52" xfId="0" applyFont="1" applyBorder="1" applyAlignment="1" applyProtection="1">
      <alignment horizontal="left" vertical="center" wrapText="1"/>
      <protection locked="0"/>
    </xf>
    <xf numFmtId="0" fontId="10" fillId="0" borderId="61" xfId="0" applyFont="1" applyBorder="1" applyAlignment="1" applyProtection="1">
      <alignment horizontal="left" vertical="center" wrapText="1"/>
      <protection locked="0"/>
    </xf>
    <xf numFmtId="0" fontId="21" fillId="4" borderId="1" xfId="0" applyFont="1" applyFill="1" applyBorder="1" applyAlignment="1" applyProtection="1">
      <alignment horizontal="center" wrapText="1"/>
      <protection locked="0"/>
    </xf>
    <xf numFmtId="0" fontId="21" fillId="5" borderId="1" xfId="0" applyFont="1" applyFill="1" applyBorder="1" applyAlignment="1" applyProtection="1">
      <alignment horizontal="center" wrapText="1"/>
      <protection locked="0"/>
    </xf>
    <xf numFmtId="0" fontId="21" fillId="6" borderId="1" xfId="0" applyFont="1" applyFill="1" applyBorder="1" applyAlignment="1" applyProtection="1">
      <alignment horizontal="center" wrapText="1"/>
      <protection locked="0"/>
    </xf>
    <xf numFmtId="0" fontId="18" fillId="7" borderId="2" xfId="0" applyFont="1" applyFill="1" applyBorder="1" applyAlignment="1" applyProtection="1">
      <alignment horizontal="right" vertical="center" wrapText="1"/>
      <protection locked="0"/>
    </xf>
    <xf numFmtId="0" fontId="18" fillId="7" borderId="6" xfId="0" applyFont="1" applyFill="1" applyBorder="1" applyAlignment="1" applyProtection="1">
      <alignment horizontal="right" vertical="center" wrapText="1"/>
      <protection locked="0"/>
    </xf>
    <xf numFmtId="0" fontId="18" fillId="7" borderId="10" xfId="0" applyFont="1" applyFill="1" applyBorder="1" applyAlignment="1" applyProtection="1">
      <alignment horizontal="right" vertical="center" wrapText="1"/>
      <protection locked="0"/>
    </xf>
    <xf numFmtId="0" fontId="0" fillId="9" borderId="3" xfId="0" applyFill="1" applyBorder="1" applyAlignment="1" applyProtection="1">
      <alignment horizontal="center" vertical="center" wrapText="1"/>
      <protection locked="0"/>
    </xf>
    <xf numFmtId="0" fontId="0" fillId="9" borderId="4" xfId="0" applyFill="1" applyBorder="1" applyAlignment="1" applyProtection="1">
      <alignment horizontal="center" vertical="center" wrapText="1"/>
      <protection locked="0"/>
    </xf>
    <xf numFmtId="0" fontId="0" fillId="9" borderId="5"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0" fontId="0" fillId="9" borderId="8" xfId="0" applyFill="1" applyBorder="1" applyAlignment="1" applyProtection="1">
      <alignment horizontal="center" vertical="center" wrapText="1"/>
      <protection locked="0"/>
    </xf>
    <xf numFmtId="0" fontId="0" fillId="9" borderId="9" xfId="0" applyFill="1" applyBorder="1" applyAlignment="1" applyProtection="1">
      <alignment horizontal="center" vertical="center" wrapText="1"/>
      <protection locked="0"/>
    </xf>
    <xf numFmtId="0" fontId="0" fillId="9" borderId="11" xfId="0" applyFill="1" applyBorder="1" applyAlignment="1" applyProtection="1">
      <alignment horizontal="center" vertical="center" wrapText="1"/>
      <protection locked="0"/>
    </xf>
    <xf numFmtId="0" fontId="0" fillId="9" borderId="12" xfId="0" applyFill="1" applyBorder="1" applyAlignment="1" applyProtection="1">
      <alignment horizontal="center" vertical="center" wrapText="1"/>
      <protection locked="0"/>
    </xf>
    <xf numFmtId="0" fontId="0" fillId="9" borderId="13" xfId="0" applyFill="1" applyBorder="1" applyAlignment="1" applyProtection="1">
      <alignment horizontal="center" vertical="center" wrapText="1"/>
      <protection locked="0"/>
    </xf>
    <xf numFmtId="0" fontId="18" fillId="10" borderId="2" xfId="0" applyFont="1" applyFill="1" applyBorder="1" applyAlignment="1" applyProtection="1">
      <alignment horizontal="right" vertical="center" wrapText="1"/>
      <protection locked="0"/>
    </xf>
    <xf numFmtId="0" fontId="18" fillId="10" borderId="6" xfId="0" applyFont="1" applyFill="1" applyBorder="1" applyAlignment="1" applyProtection="1">
      <alignment horizontal="right" vertical="center" wrapText="1"/>
      <protection locked="0"/>
    </xf>
    <xf numFmtId="0" fontId="18" fillId="10" borderId="10" xfId="0" applyFont="1" applyFill="1" applyBorder="1" applyAlignment="1" applyProtection="1">
      <alignment horizontal="right" vertical="center" wrapText="1"/>
      <protection locked="0"/>
    </xf>
    <xf numFmtId="0" fontId="18" fillId="13" borderId="1" xfId="0" applyFont="1" applyFill="1" applyBorder="1" applyAlignment="1" applyProtection="1">
      <alignment horizontal="right" vertical="center" wrapText="1"/>
      <protection locked="0"/>
    </xf>
    <xf numFmtId="0" fontId="16" fillId="22" borderId="1" xfId="0" applyFont="1" applyFill="1" applyBorder="1" applyAlignment="1" applyProtection="1">
      <alignment horizontal="right" vertical="center" wrapText="1"/>
      <protection locked="0"/>
    </xf>
    <xf numFmtId="0" fontId="16" fillId="0" borderId="0" xfId="0" applyFont="1" applyAlignment="1" applyProtection="1">
      <alignment horizontal="center" wrapText="1"/>
      <protection locked="0"/>
    </xf>
    <xf numFmtId="0" fontId="0" fillId="0" borderId="0" xfId="0" applyAlignment="1" applyProtection="1">
      <alignment horizontal="left" vertical="center" wrapText="1"/>
      <protection locked="0"/>
    </xf>
    <xf numFmtId="0" fontId="18" fillId="17" borderId="1" xfId="0" applyFont="1" applyFill="1" applyBorder="1" applyAlignment="1" applyProtection="1">
      <alignment horizontal="center" vertical="center" wrapText="1"/>
      <protection locked="0"/>
    </xf>
    <xf numFmtId="0" fontId="23" fillId="0" borderId="0" xfId="0" applyFont="1" applyAlignment="1" applyProtection="1">
      <alignment horizontal="left" vertical="center" wrapText="1"/>
      <protection locked="0"/>
    </xf>
    <xf numFmtId="0" fontId="18" fillId="17" borderId="0" xfId="0" applyFont="1" applyFill="1" applyBorder="1" applyAlignment="1" applyProtection="1">
      <alignment horizontal="center" vertical="center" wrapText="1"/>
      <protection locked="0"/>
    </xf>
    <xf numFmtId="0" fontId="18" fillId="17" borderId="0" xfId="0" applyFont="1" applyFill="1" applyBorder="1" applyAlignment="1" applyProtection="1">
      <alignment vertical="center" wrapText="1"/>
      <protection locked="0"/>
    </xf>
    <xf numFmtId="10" fontId="0" fillId="17" borderId="0" xfId="0" applyNumberFormat="1" applyFill="1" applyBorder="1" applyAlignment="1" applyProtection="1">
      <alignment horizontal="center" vertical="center" wrapText="1"/>
      <protection locked="0"/>
    </xf>
    <xf numFmtId="0" fontId="38" fillId="0" borderId="42" xfId="0" applyFont="1" applyBorder="1" applyAlignment="1" applyProtection="1">
      <alignment horizontal="center" vertical="center" wrapText="1"/>
      <protection locked="0"/>
    </xf>
    <xf numFmtId="0" fontId="38" fillId="0" borderId="38" xfId="0" applyFont="1" applyBorder="1" applyAlignment="1" applyProtection="1">
      <alignment horizontal="center" vertical="center" wrapText="1"/>
      <protection locked="0"/>
    </xf>
    <xf numFmtId="0" fontId="38" fillId="0" borderId="43" xfId="0" applyFont="1" applyBorder="1" applyAlignment="1" applyProtection="1">
      <alignment horizontal="center" vertical="center" wrapText="1"/>
      <protection locked="0"/>
    </xf>
    <xf numFmtId="0" fontId="39" fillId="0" borderId="35" xfId="0" applyFont="1" applyBorder="1" applyAlignment="1" applyProtection="1">
      <alignment vertical="center" wrapText="1"/>
      <protection locked="0"/>
    </xf>
    <xf numFmtId="0" fontId="39" fillId="0" borderId="34" xfId="0" applyFont="1" applyBorder="1" applyAlignment="1" applyProtection="1">
      <alignment vertical="center" wrapText="1"/>
      <protection locked="0"/>
    </xf>
    <xf numFmtId="0" fontId="39" fillId="0" borderId="29" xfId="0" applyFont="1" applyBorder="1" applyAlignment="1" applyProtection="1">
      <alignment vertical="center" wrapText="1"/>
      <protection locked="0"/>
    </xf>
    <xf numFmtId="0" fontId="39" fillId="0" borderId="0" xfId="0" applyFont="1" applyAlignment="1" applyProtection="1">
      <alignment vertical="center" wrapText="1"/>
      <protection locked="0"/>
    </xf>
    <xf numFmtId="0" fontId="39" fillId="0" borderId="28" xfId="0" applyFont="1" applyBorder="1" applyAlignment="1" applyProtection="1">
      <alignment vertical="center" wrapText="1"/>
      <protection locked="0"/>
    </xf>
    <xf numFmtId="0" fontId="41" fillId="0" borderId="28" xfId="0" applyFont="1" applyBorder="1" applyAlignment="1" applyProtection="1">
      <alignment vertical="center" wrapText="1"/>
      <protection locked="0"/>
    </xf>
    <xf numFmtId="0" fontId="41" fillId="0" borderId="35" xfId="0" applyFont="1" applyBorder="1" applyAlignment="1" applyProtection="1">
      <alignment horizontal="center" vertical="center" wrapText="1"/>
      <protection locked="0"/>
    </xf>
    <xf numFmtId="0" fontId="41" fillId="0" borderId="34" xfId="0" applyFont="1" applyBorder="1" applyAlignment="1" applyProtection="1">
      <alignment horizontal="center" vertical="center" wrapText="1"/>
      <protection locked="0"/>
    </xf>
    <xf numFmtId="0" fontId="39" fillId="18" borderId="39" xfId="0" applyFont="1" applyFill="1" applyBorder="1" applyAlignment="1" applyProtection="1">
      <alignment vertical="center" wrapText="1"/>
      <protection locked="0"/>
    </xf>
    <xf numFmtId="0" fontId="41" fillId="0" borderId="0" xfId="0" applyFont="1" applyBorder="1" applyAlignment="1" applyProtection="1">
      <alignment horizontal="center" vertical="center" wrapText="1"/>
      <protection locked="0"/>
    </xf>
    <xf numFmtId="0" fontId="41" fillId="0" borderId="0" xfId="0" applyFont="1" applyAlignment="1" applyProtection="1">
      <alignment vertical="center" wrapText="1"/>
      <protection locked="0"/>
    </xf>
    <xf numFmtId="0" fontId="39" fillId="0" borderId="62" xfId="0" applyFont="1" applyBorder="1" applyAlignment="1" applyProtection="1">
      <alignment vertical="center" wrapText="1"/>
      <protection locked="0"/>
    </xf>
    <xf numFmtId="0" fontId="40" fillId="17" borderId="56" xfId="0" applyFont="1" applyFill="1" applyBorder="1" applyAlignment="1">
      <alignment horizontal="center" vertical="center" wrapText="1"/>
    </xf>
    <xf numFmtId="0" fontId="41" fillId="0" borderId="63" xfId="0" applyFont="1" applyBorder="1" applyAlignment="1" applyProtection="1">
      <alignment horizontal="center" vertical="center" wrapText="1"/>
      <protection locked="0"/>
    </xf>
    <xf numFmtId="0" fontId="42" fillId="17" borderId="4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B8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Mé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D94BD-A943-447E-A918-13F9D2712754}">
  <dimension ref="A1:BQ53"/>
  <sheetViews>
    <sheetView topLeftCell="A30" zoomScaleNormal="100" workbookViewId="0">
      <selection activeCell="G51" sqref="G51"/>
    </sheetView>
  </sheetViews>
  <sheetFormatPr defaultColWidth="11.5703125" defaultRowHeight="13.9"/>
  <cols>
    <col min="1" max="1" width="11.5703125" style="20"/>
    <col min="2" max="2" width="25.7109375" style="20" customWidth="1"/>
    <col min="3" max="3" width="48.140625" style="20" customWidth="1"/>
    <col min="4" max="16384" width="11.5703125" style="20"/>
  </cols>
  <sheetData>
    <row r="1" spans="1:69" ht="57.6" customHeight="1" thickBot="1">
      <c r="C1" s="113" t="s">
        <v>0</v>
      </c>
    </row>
    <row r="2" spans="1:69" s="1" customFormat="1" ht="28.9" customHeight="1">
      <c r="C2" s="146" t="s">
        <v>1</v>
      </c>
      <c r="D2" s="133" t="s">
        <v>2</v>
      </c>
      <c r="E2" s="134"/>
      <c r="F2" s="134"/>
      <c r="G2" s="135"/>
      <c r="H2" s="175" t="s">
        <v>3</v>
      </c>
      <c r="I2" s="176"/>
      <c r="J2" s="176"/>
      <c r="K2" s="177"/>
      <c r="L2" s="136" t="s">
        <v>4</v>
      </c>
      <c r="M2" s="137"/>
      <c r="N2" s="137"/>
      <c r="O2" s="138"/>
    </row>
    <row r="3" spans="1:69" s="2" customFormat="1" ht="178.15" customHeight="1" thickTop="1" thickBot="1">
      <c r="B3" s="3" t="s">
        <v>5</v>
      </c>
      <c r="C3" s="147"/>
      <c r="D3" s="4" t="s">
        <v>6</v>
      </c>
      <c r="E3" s="5" t="s">
        <v>7</v>
      </c>
      <c r="F3" s="5" t="s">
        <v>8</v>
      </c>
      <c r="G3" s="6" t="s">
        <v>9</v>
      </c>
      <c r="H3" s="7" t="s">
        <v>10</v>
      </c>
      <c r="I3" s="8" t="s">
        <v>11</v>
      </c>
      <c r="J3" s="8" t="s">
        <v>12</v>
      </c>
      <c r="K3" s="9" t="s">
        <v>13</v>
      </c>
      <c r="L3" s="7" t="s">
        <v>10</v>
      </c>
      <c r="M3" s="8" t="s">
        <v>14</v>
      </c>
      <c r="N3" s="8" t="s">
        <v>15</v>
      </c>
      <c r="O3" s="9" t="s">
        <v>13</v>
      </c>
    </row>
    <row r="4" spans="1:69" s="21" customFormat="1" ht="43.9" thickTop="1">
      <c r="A4" s="139" t="s">
        <v>16</v>
      </c>
      <c r="B4" s="10" t="s">
        <v>17</v>
      </c>
      <c r="C4" s="11" t="s">
        <v>18</v>
      </c>
      <c r="D4" s="12" t="s">
        <v>19</v>
      </c>
      <c r="E4" s="13" t="s">
        <v>19</v>
      </c>
      <c r="F4" s="13" t="s">
        <v>20</v>
      </c>
      <c r="G4" s="14" t="s">
        <v>21</v>
      </c>
      <c r="H4" s="15"/>
      <c r="I4" s="16"/>
      <c r="J4" s="62">
        <f>H4+I4</f>
        <v>0</v>
      </c>
      <c r="K4" s="17"/>
      <c r="L4" s="18">
        <v>5</v>
      </c>
      <c r="M4" s="16">
        <v>12</v>
      </c>
      <c r="N4" s="62">
        <f>L4+M4</f>
        <v>17</v>
      </c>
      <c r="O4" s="19">
        <v>17</v>
      </c>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row>
    <row r="5" spans="1:69" s="21" customFormat="1" ht="79.900000000000006">
      <c r="A5" s="139"/>
      <c r="B5" s="10" t="s">
        <v>22</v>
      </c>
      <c r="C5" s="11" t="s">
        <v>23</v>
      </c>
      <c r="D5" s="12" t="s">
        <v>24</v>
      </c>
      <c r="E5" s="13" t="s">
        <v>25</v>
      </c>
      <c r="F5" s="13" t="s">
        <v>25</v>
      </c>
      <c r="G5" s="14" t="s">
        <v>26</v>
      </c>
      <c r="H5" s="22"/>
      <c r="I5" s="23"/>
      <c r="J5" s="63">
        <f t="shared" ref="J5:J42" si="0">H5+I5</f>
        <v>0</v>
      </c>
      <c r="K5" s="24"/>
      <c r="L5" s="25"/>
      <c r="M5" s="23">
        <v>10</v>
      </c>
      <c r="N5" s="63">
        <f t="shared" ref="N5:N42" si="1">L5+M5</f>
        <v>10</v>
      </c>
      <c r="O5" s="26" t="s">
        <v>27</v>
      </c>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row>
    <row r="6" spans="1:69" s="21" customFormat="1" ht="79.900000000000006">
      <c r="A6" s="139"/>
      <c r="B6" s="10" t="s">
        <v>28</v>
      </c>
      <c r="C6" s="11" t="s">
        <v>29</v>
      </c>
      <c r="D6" s="12" t="s">
        <v>30</v>
      </c>
      <c r="E6" s="13" t="s">
        <v>31</v>
      </c>
      <c r="F6" s="13" t="s">
        <v>32</v>
      </c>
      <c r="G6" s="14" t="s">
        <v>26</v>
      </c>
      <c r="H6" s="12"/>
      <c r="I6" s="23"/>
      <c r="J6" s="63">
        <f t="shared" si="0"/>
        <v>0</v>
      </c>
      <c r="K6" s="27"/>
      <c r="L6" s="28">
        <v>58</v>
      </c>
      <c r="M6" s="23">
        <v>50</v>
      </c>
      <c r="N6" s="63">
        <f t="shared" si="1"/>
        <v>108</v>
      </c>
      <c r="O6" s="26" t="s">
        <v>27</v>
      </c>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row>
    <row r="7" spans="1:69" s="21" customFormat="1" ht="30">
      <c r="A7" s="139"/>
      <c r="B7" s="29"/>
      <c r="C7" s="30" t="s">
        <v>33</v>
      </c>
      <c r="D7" s="140"/>
      <c r="E7" s="142"/>
      <c r="F7" s="142"/>
      <c r="G7" s="144"/>
      <c r="H7" s="31"/>
      <c r="I7" s="32"/>
      <c r="J7" s="64"/>
      <c r="K7" s="33"/>
      <c r="L7" s="34"/>
      <c r="M7" s="32"/>
      <c r="N7" s="63"/>
      <c r="O7" s="35"/>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row>
    <row r="8" spans="1:69" s="21" customFormat="1" ht="15" thickBot="1">
      <c r="A8" s="139"/>
      <c r="B8" s="29" t="s">
        <v>34</v>
      </c>
      <c r="C8" s="36" t="s">
        <v>35</v>
      </c>
      <c r="D8" s="141"/>
      <c r="E8" s="143"/>
      <c r="F8" s="143"/>
      <c r="G8" s="145"/>
      <c r="H8" s="37"/>
      <c r="I8" s="38"/>
      <c r="J8" s="65">
        <f t="shared" si="0"/>
        <v>0</v>
      </c>
      <c r="K8" s="39"/>
      <c r="L8" s="40">
        <v>1</v>
      </c>
      <c r="M8" s="41">
        <v>5</v>
      </c>
      <c r="N8" s="65">
        <f t="shared" si="1"/>
        <v>6</v>
      </c>
      <c r="O8" s="42">
        <v>200</v>
      </c>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row>
    <row r="9" spans="1:69" ht="14.45" thickTop="1">
      <c r="C9" s="43"/>
      <c r="D9" s="44"/>
      <c r="E9" s="45"/>
      <c r="F9" s="45"/>
      <c r="G9" s="46"/>
      <c r="H9" s="47"/>
      <c r="I9" s="47"/>
      <c r="J9" s="66"/>
      <c r="K9" s="47"/>
      <c r="L9" s="48"/>
      <c r="M9" s="47"/>
      <c r="N9" s="66"/>
      <c r="O9" s="49"/>
    </row>
    <row r="10" spans="1:69" ht="27.6">
      <c r="A10" s="131" t="s">
        <v>36</v>
      </c>
      <c r="B10" s="20" t="s">
        <v>37</v>
      </c>
      <c r="C10" s="20" t="s">
        <v>38</v>
      </c>
      <c r="D10" s="50"/>
      <c r="E10" s="50"/>
      <c r="F10" s="114">
        <f t="shared" ref="F10:F47" si="2">D10+E10</f>
        <v>0</v>
      </c>
      <c r="G10" s="51"/>
      <c r="H10" s="47"/>
      <c r="I10" s="47"/>
      <c r="J10" s="114">
        <f t="shared" si="0"/>
        <v>0</v>
      </c>
      <c r="K10" s="47"/>
      <c r="L10" s="48"/>
      <c r="M10" s="47"/>
      <c r="N10" s="114">
        <f t="shared" si="1"/>
        <v>0</v>
      </c>
      <c r="O10" s="49"/>
    </row>
    <row r="11" spans="1:69">
      <c r="A11" s="131"/>
      <c r="B11" s="20" t="s">
        <v>37</v>
      </c>
      <c r="C11" s="20" t="s">
        <v>39</v>
      </c>
      <c r="D11" s="50"/>
      <c r="E11" s="50"/>
      <c r="F11" s="114">
        <f t="shared" si="2"/>
        <v>0</v>
      </c>
      <c r="G11" s="51"/>
      <c r="H11" s="47"/>
      <c r="I11" s="47"/>
      <c r="J11" s="114">
        <f t="shared" si="0"/>
        <v>0</v>
      </c>
      <c r="K11" s="47"/>
      <c r="L11" s="48"/>
      <c r="M11" s="47"/>
      <c r="N11" s="114">
        <f t="shared" si="1"/>
        <v>0</v>
      </c>
      <c r="O11" s="49"/>
    </row>
    <row r="12" spans="1:69">
      <c r="A12" s="131"/>
      <c r="B12" s="20" t="s">
        <v>37</v>
      </c>
      <c r="C12" s="20" t="s">
        <v>40</v>
      </c>
      <c r="D12" s="50"/>
      <c r="E12" s="50"/>
      <c r="F12" s="114">
        <f t="shared" si="2"/>
        <v>0</v>
      </c>
      <c r="G12" s="51"/>
      <c r="H12" s="47"/>
      <c r="I12" s="47"/>
      <c r="J12" s="114">
        <f t="shared" si="0"/>
        <v>0</v>
      </c>
      <c r="K12" s="47"/>
      <c r="L12" s="48"/>
      <c r="M12" s="47"/>
      <c r="N12" s="114">
        <f t="shared" si="1"/>
        <v>0</v>
      </c>
      <c r="O12" s="49"/>
    </row>
    <row r="13" spans="1:69">
      <c r="A13" s="131"/>
      <c r="B13" s="20" t="s">
        <v>37</v>
      </c>
      <c r="C13" s="20" t="s">
        <v>41</v>
      </c>
      <c r="D13" s="50"/>
      <c r="E13" s="50"/>
      <c r="F13" s="114">
        <f t="shared" si="2"/>
        <v>0</v>
      </c>
      <c r="G13" s="51"/>
      <c r="H13" s="47"/>
      <c r="I13" s="47"/>
      <c r="J13" s="114">
        <f t="shared" si="0"/>
        <v>0</v>
      </c>
      <c r="K13" s="47"/>
      <c r="L13" s="48"/>
      <c r="M13" s="47"/>
      <c r="N13" s="114">
        <f t="shared" si="1"/>
        <v>0</v>
      </c>
      <c r="O13" s="49"/>
    </row>
    <row r="14" spans="1:69">
      <c r="A14" s="131"/>
      <c r="D14" s="50"/>
      <c r="E14" s="50"/>
      <c r="F14" s="114">
        <f t="shared" si="2"/>
        <v>0</v>
      </c>
      <c r="G14" s="51"/>
      <c r="H14" s="47"/>
      <c r="I14" s="47"/>
      <c r="J14" s="114">
        <f t="shared" si="0"/>
        <v>0</v>
      </c>
      <c r="K14" s="47"/>
      <c r="L14" s="48"/>
      <c r="M14" s="47"/>
      <c r="N14" s="114">
        <f t="shared" si="1"/>
        <v>0</v>
      </c>
      <c r="O14" s="49"/>
    </row>
    <row r="15" spans="1:69">
      <c r="A15" s="131"/>
      <c r="B15" s="20" t="s">
        <v>42</v>
      </c>
      <c r="C15" s="20" t="s">
        <v>43</v>
      </c>
      <c r="D15" s="50"/>
      <c r="E15" s="50"/>
      <c r="F15" s="114">
        <f t="shared" si="2"/>
        <v>0</v>
      </c>
      <c r="G15" s="51"/>
      <c r="H15" s="47"/>
      <c r="I15" s="47"/>
      <c r="J15" s="114">
        <f t="shared" si="0"/>
        <v>0</v>
      </c>
      <c r="K15" s="47"/>
      <c r="L15" s="48"/>
      <c r="M15" s="47"/>
      <c r="N15" s="114">
        <f t="shared" si="1"/>
        <v>0</v>
      </c>
      <c r="O15" s="49"/>
    </row>
    <row r="16" spans="1:69">
      <c r="A16" s="131"/>
      <c r="B16" s="20" t="s">
        <v>42</v>
      </c>
      <c r="C16" s="20" t="s">
        <v>44</v>
      </c>
      <c r="D16" s="50"/>
      <c r="E16" s="50"/>
      <c r="F16" s="114">
        <f t="shared" si="2"/>
        <v>0</v>
      </c>
      <c r="G16" s="51"/>
      <c r="H16" s="47"/>
      <c r="I16" s="47"/>
      <c r="J16" s="114">
        <f t="shared" si="0"/>
        <v>0</v>
      </c>
      <c r="K16" s="47"/>
      <c r="L16" s="48"/>
      <c r="M16" s="47"/>
      <c r="N16" s="114">
        <f t="shared" si="1"/>
        <v>0</v>
      </c>
      <c r="O16" s="49"/>
    </row>
    <row r="17" spans="1:15">
      <c r="A17" s="131"/>
      <c r="B17" s="20" t="s">
        <v>42</v>
      </c>
      <c r="C17" s="20" t="s">
        <v>45</v>
      </c>
      <c r="D17" s="50"/>
      <c r="E17" s="50"/>
      <c r="F17" s="114">
        <f t="shared" si="2"/>
        <v>0</v>
      </c>
      <c r="G17" s="51"/>
      <c r="H17" s="47"/>
      <c r="I17" s="47"/>
      <c r="J17" s="114">
        <f t="shared" si="0"/>
        <v>0</v>
      </c>
      <c r="K17" s="47"/>
      <c r="L17" s="48"/>
      <c r="M17" s="47"/>
      <c r="N17" s="114">
        <f t="shared" si="1"/>
        <v>0</v>
      </c>
      <c r="O17" s="49"/>
    </row>
    <row r="18" spans="1:15">
      <c r="A18" s="131"/>
      <c r="B18" s="20" t="s">
        <v>42</v>
      </c>
      <c r="C18" s="20" t="s">
        <v>46</v>
      </c>
      <c r="D18" s="50"/>
      <c r="E18" s="50"/>
      <c r="F18" s="114">
        <f t="shared" si="2"/>
        <v>0</v>
      </c>
      <c r="G18" s="51"/>
      <c r="H18" s="47"/>
      <c r="I18" s="47"/>
      <c r="J18" s="114">
        <f t="shared" si="0"/>
        <v>0</v>
      </c>
      <c r="K18" s="47"/>
      <c r="L18" s="48"/>
      <c r="M18" s="47"/>
      <c r="N18" s="114">
        <f t="shared" si="1"/>
        <v>0</v>
      </c>
      <c r="O18" s="49"/>
    </row>
    <row r="19" spans="1:15">
      <c r="A19" s="131"/>
      <c r="B19" s="20" t="s">
        <v>42</v>
      </c>
      <c r="C19" s="20" t="s">
        <v>47</v>
      </c>
      <c r="D19" s="50"/>
      <c r="E19" s="50"/>
      <c r="F19" s="114">
        <f t="shared" si="2"/>
        <v>0</v>
      </c>
      <c r="G19" s="51"/>
      <c r="H19" s="47"/>
      <c r="I19" s="47"/>
      <c r="J19" s="114">
        <f t="shared" si="0"/>
        <v>0</v>
      </c>
      <c r="K19" s="47"/>
      <c r="L19" s="48"/>
      <c r="M19" s="47"/>
      <c r="N19" s="114">
        <f t="shared" si="1"/>
        <v>0</v>
      </c>
      <c r="O19" s="49"/>
    </row>
    <row r="20" spans="1:15">
      <c r="A20" s="131"/>
      <c r="B20" s="20" t="s">
        <v>42</v>
      </c>
      <c r="C20" s="20" t="s">
        <v>48</v>
      </c>
      <c r="D20" s="50"/>
      <c r="E20" s="50"/>
      <c r="F20" s="114">
        <f t="shared" si="2"/>
        <v>0</v>
      </c>
      <c r="G20" s="51"/>
      <c r="H20" s="47"/>
      <c r="I20" s="47"/>
      <c r="J20" s="114">
        <f t="shared" si="0"/>
        <v>0</v>
      </c>
      <c r="K20" s="47"/>
      <c r="L20" s="48"/>
      <c r="M20" s="47"/>
      <c r="N20" s="114">
        <f t="shared" si="1"/>
        <v>0</v>
      </c>
      <c r="O20" s="49"/>
    </row>
    <row r="21" spans="1:15">
      <c r="A21" s="131"/>
      <c r="B21" s="20" t="s">
        <v>42</v>
      </c>
      <c r="C21" s="20" t="s">
        <v>49</v>
      </c>
      <c r="D21" s="50"/>
      <c r="E21" s="50"/>
      <c r="F21" s="114">
        <f t="shared" si="2"/>
        <v>0</v>
      </c>
      <c r="G21" s="51"/>
      <c r="H21" s="47"/>
      <c r="I21" s="47"/>
      <c r="J21" s="114">
        <f t="shared" si="0"/>
        <v>0</v>
      </c>
      <c r="K21" s="47"/>
      <c r="L21" s="48"/>
      <c r="M21" s="47"/>
      <c r="N21" s="114">
        <f t="shared" si="1"/>
        <v>0</v>
      </c>
      <c r="O21" s="49"/>
    </row>
    <row r="22" spans="1:15">
      <c r="A22" s="131"/>
      <c r="D22" s="50"/>
      <c r="E22" s="50"/>
      <c r="F22" s="114">
        <f t="shared" si="2"/>
        <v>0</v>
      </c>
      <c r="G22" s="51"/>
      <c r="H22" s="47"/>
      <c r="I22" s="47"/>
      <c r="J22" s="114">
        <f t="shared" si="0"/>
        <v>0</v>
      </c>
      <c r="K22" s="47"/>
      <c r="L22" s="48"/>
      <c r="M22" s="47"/>
      <c r="N22" s="114">
        <f t="shared" si="1"/>
        <v>0</v>
      </c>
      <c r="O22" s="49"/>
    </row>
    <row r="23" spans="1:15">
      <c r="A23" s="131"/>
      <c r="D23" s="50"/>
      <c r="E23" s="50"/>
      <c r="F23" s="114">
        <f t="shared" si="2"/>
        <v>0</v>
      </c>
      <c r="G23" s="51"/>
      <c r="H23" s="47"/>
      <c r="I23" s="47"/>
      <c r="J23" s="114">
        <f t="shared" si="0"/>
        <v>0</v>
      </c>
      <c r="K23" s="47"/>
      <c r="L23" s="48"/>
      <c r="M23" s="47"/>
      <c r="N23" s="114">
        <f t="shared" si="1"/>
        <v>0</v>
      </c>
      <c r="O23" s="49"/>
    </row>
    <row r="24" spans="1:15">
      <c r="A24" s="131"/>
      <c r="B24" s="20" t="s">
        <v>50</v>
      </c>
      <c r="C24" s="20" t="s">
        <v>51</v>
      </c>
      <c r="D24" s="50"/>
      <c r="E24" s="50"/>
      <c r="F24" s="114">
        <f t="shared" si="2"/>
        <v>0</v>
      </c>
      <c r="G24" s="51"/>
      <c r="H24" s="47"/>
      <c r="I24" s="47"/>
      <c r="J24" s="114">
        <f t="shared" si="0"/>
        <v>0</v>
      </c>
      <c r="K24" s="47"/>
      <c r="L24" s="48"/>
      <c r="M24" s="47"/>
      <c r="N24" s="114">
        <f t="shared" si="1"/>
        <v>0</v>
      </c>
      <c r="O24" s="49"/>
    </row>
    <row r="25" spans="1:15">
      <c r="A25" s="131"/>
      <c r="B25" s="20" t="s">
        <v>50</v>
      </c>
      <c r="C25" s="20" t="s">
        <v>52</v>
      </c>
      <c r="D25" s="50"/>
      <c r="E25" s="50"/>
      <c r="F25" s="114">
        <f t="shared" si="2"/>
        <v>0</v>
      </c>
      <c r="G25" s="51"/>
      <c r="H25" s="47"/>
      <c r="I25" s="47"/>
      <c r="J25" s="114">
        <f t="shared" si="0"/>
        <v>0</v>
      </c>
      <c r="K25" s="47"/>
      <c r="L25" s="48"/>
      <c r="M25" s="47"/>
      <c r="N25" s="114">
        <f t="shared" si="1"/>
        <v>0</v>
      </c>
      <c r="O25" s="49"/>
    </row>
    <row r="26" spans="1:15">
      <c r="A26" s="131"/>
      <c r="B26" s="20" t="s">
        <v>50</v>
      </c>
      <c r="C26" s="20" t="s">
        <v>53</v>
      </c>
      <c r="D26" s="50"/>
      <c r="E26" s="50"/>
      <c r="F26" s="114">
        <f t="shared" si="2"/>
        <v>0</v>
      </c>
      <c r="G26" s="51"/>
      <c r="H26" s="47"/>
      <c r="I26" s="47"/>
      <c r="J26" s="114">
        <f t="shared" si="0"/>
        <v>0</v>
      </c>
      <c r="K26" s="47"/>
      <c r="L26" s="48"/>
      <c r="M26" s="47"/>
      <c r="N26" s="114">
        <f t="shared" si="1"/>
        <v>0</v>
      </c>
      <c r="O26" s="49"/>
    </row>
    <row r="27" spans="1:15">
      <c r="A27" s="131"/>
      <c r="B27" s="20" t="s">
        <v>50</v>
      </c>
      <c r="C27" s="20" t="s">
        <v>54</v>
      </c>
      <c r="D27" s="50"/>
      <c r="E27" s="50"/>
      <c r="F27" s="114">
        <f t="shared" si="2"/>
        <v>0</v>
      </c>
      <c r="G27" s="51"/>
      <c r="H27" s="47"/>
      <c r="I27" s="47"/>
      <c r="J27" s="114">
        <f t="shared" si="0"/>
        <v>0</v>
      </c>
      <c r="K27" s="47"/>
      <c r="L27" s="48"/>
      <c r="M27" s="47"/>
      <c r="N27" s="114">
        <f t="shared" si="1"/>
        <v>0</v>
      </c>
      <c r="O27" s="49"/>
    </row>
    <row r="28" spans="1:15">
      <c r="A28" s="131"/>
      <c r="B28" s="20" t="s">
        <v>50</v>
      </c>
      <c r="C28" s="20" t="s">
        <v>55</v>
      </c>
      <c r="D28" s="50"/>
      <c r="E28" s="50"/>
      <c r="F28" s="114">
        <f t="shared" si="2"/>
        <v>0</v>
      </c>
      <c r="G28" s="51"/>
      <c r="H28" s="47"/>
      <c r="I28" s="47"/>
      <c r="J28" s="114">
        <f t="shared" si="0"/>
        <v>0</v>
      </c>
      <c r="K28" s="47"/>
      <c r="L28" s="48"/>
      <c r="M28" s="47"/>
      <c r="N28" s="114">
        <f t="shared" si="1"/>
        <v>0</v>
      </c>
      <c r="O28" s="49"/>
    </row>
    <row r="29" spans="1:15">
      <c r="A29" s="131"/>
      <c r="B29" s="20" t="s">
        <v>50</v>
      </c>
      <c r="C29" s="20" t="s">
        <v>49</v>
      </c>
      <c r="D29" s="50"/>
      <c r="E29" s="50"/>
      <c r="F29" s="114">
        <f t="shared" si="2"/>
        <v>0</v>
      </c>
      <c r="G29" s="51"/>
      <c r="H29" s="47"/>
      <c r="I29" s="47"/>
      <c r="J29" s="114">
        <f t="shared" si="0"/>
        <v>0</v>
      </c>
      <c r="K29" s="47"/>
      <c r="L29" s="48"/>
      <c r="M29" s="47"/>
      <c r="N29" s="114">
        <f t="shared" si="1"/>
        <v>0</v>
      </c>
      <c r="O29" s="49"/>
    </row>
    <row r="30" spans="1:15">
      <c r="A30" s="131"/>
      <c r="D30" s="50"/>
      <c r="E30" s="50"/>
      <c r="F30" s="114">
        <f t="shared" si="2"/>
        <v>0</v>
      </c>
      <c r="G30" s="51"/>
      <c r="H30" s="47"/>
      <c r="I30" s="47"/>
      <c r="J30" s="114">
        <f t="shared" si="0"/>
        <v>0</v>
      </c>
      <c r="K30" s="47"/>
      <c r="L30" s="48"/>
      <c r="M30" s="47"/>
      <c r="N30" s="114">
        <f t="shared" si="1"/>
        <v>0</v>
      </c>
      <c r="O30" s="49"/>
    </row>
    <row r="31" spans="1:15">
      <c r="A31" s="131"/>
      <c r="B31" s="20" t="s">
        <v>17</v>
      </c>
      <c r="C31" s="20" t="s">
        <v>56</v>
      </c>
      <c r="D31" s="50"/>
      <c r="E31" s="50"/>
      <c r="F31" s="114">
        <f t="shared" si="2"/>
        <v>0</v>
      </c>
      <c r="G31" s="51"/>
      <c r="H31" s="47"/>
      <c r="I31" s="47"/>
      <c r="J31" s="114">
        <f t="shared" si="0"/>
        <v>0</v>
      </c>
      <c r="K31" s="47"/>
      <c r="L31" s="48"/>
      <c r="M31" s="47"/>
      <c r="N31" s="114">
        <f t="shared" si="1"/>
        <v>0</v>
      </c>
      <c r="O31" s="49"/>
    </row>
    <row r="32" spans="1:15">
      <c r="A32" s="131"/>
      <c r="D32" s="50"/>
      <c r="E32" s="50"/>
      <c r="F32" s="114">
        <f t="shared" si="2"/>
        <v>0</v>
      </c>
      <c r="G32" s="51"/>
      <c r="H32" s="47"/>
      <c r="I32" s="47"/>
      <c r="J32" s="114">
        <f t="shared" si="0"/>
        <v>0</v>
      </c>
      <c r="K32" s="47"/>
      <c r="L32" s="48"/>
      <c r="M32" s="47"/>
      <c r="N32" s="114">
        <f t="shared" si="1"/>
        <v>0</v>
      </c>
      <c r="O32" s="49"/>
    </row>
    <row r="33" spans="1:15">
      <c r="A33" s="131"/>
      <c r="D33" s="50"/>
      <c r="E33" s="50"/>
      <c r="F33" s="114">
        <f t="shared" si="2"/>
        <v>0</v>
      </c>
      <c r="G33" s="51"/>
      <c r="H33" s="47"/>
      <c r="I33" s="47"/>
      <c r="J33" s="114">
        <f t="shared" si="0"/>
        <v>0</v>
      </c>
      <c r="K33" s="47"/>
      <c r="L33" s="48"/>
      <c r="M33" s="47"/>
      <c r="N33" s="114">
        <f t="shared" si="1"/>
        <v>0</v>
      </c>
      <c r="O33" s="49"/>
    </row>
    <row r="34" spans="1:15" ht="41.45">
      <c r="A34" s="131"/>
      <c r="B34" s="20" t="s">
        <v>57</v>
      </c>
      <c r="D34" s="50"/>
      <c r="E34" s="50"/>
      <c r="F34" s="114">
        <f t="shared" si="2"/>
        <v>0</v>
      </c>
      <c r="G34" s="51"/>
      <c r="H34" s="47"/>
      <c r="I34" s="47"/>
      <c r="J34" s="114">
        <f t="shared" si="0"/>
        <v>0</v>
      </c>
      <c r="K34" s="47"/>
      <c r="L34" s="48"/>
      <c r="M34" s="47"/>
      <c r="N34" s="114">
        <f t="shared" si="1"/>
        <v>0</v>
      </c>
      <c r="O34" s="49"/>
    </row>
    <row r="35" spans="1:15">
      <c r="A35" s="131"/>
      <c r="D35" s="50"/>
      <c r="E35" s="50"/>
      <c r="F35" s="114">
        <f t="shared" si="2"/>
        <v>0</v>
      </c>
      <c r="G35" s="51"/>
      <c r="H35" s="47"/>
      <c r="I35" s="47"/>
      <c r="J35" s="114">
        <f t="shared" si="0"/>
        <v>0</v>
      </c>
      <c r="K35" s="47"/>
      <c r="L35" s="48"/>
      <c r="M35" s="47"/>
      <c r="N35" s="114">
        <f t="shared" si="1"/>
        <v>0</v>
      </c>
      <c r="O35" s="49"/>
    </row>
    <row r="36" spans="1:15">
      <c r="A36" s="131"/>
      <c r="D36" s="50"/>
      <c r="E36" s="50"/>
      <c r="F36" s="114">
        <f t="shared" si="2"/>
        <v>0</v>
      </c>
      <c r="G36" s="51"/>
      <c r="H36" s="47"/>
      <c r="I36" s="47"/>
      <c r="J36" s="114">
        <f t="shared" si="0"/>
        <v>0</v>
      </c>
      <c r="K36" s="47"/>
      <c r="L36" s="48"/>
      <c r="M36" s="47"/>
      <c r="N36" s="114">
        <f t="shared" si="1"/>
        <v>0</v>
      </c>
      <c r="O36" s="49"/>
    </row>
    <row r="37" spans="1:15" ht="52.9">
      <c r="A37" s="131"/>
      <c r="B37" s="20" t="s">
        <v>58</v>
      </c>
      <c r="C37" s="52" t="s">
        <v>59</v>
      </c>
      <c r="D37" s="50"/>
      <c r="E37" s="50"/>
      <c r="F37" s="114">
        <f t="shared" si="2"/>
        <v>0</v>
      </c>
      <c r="G37" s="51"/>
      <c r="H37" s="47"/>
      <c r="I37" s="47"/>
      <c r="J37" s="114">
        <f t="shared" si="0"/>
        <v>0</v>
      </c>
      <c r="K37" s="47"/>
      <c r="L37" s="48"/>
      <c r="M37" s="47"/>
      <c r="N37" s="114">
        <f t="shared" si="1"/>
        <v>0</v>
      </c>
      <c r="O37" s="49"/>
    </row>
    <row r="38" spans="1:15">
      <c r="D38" s="50"/>
      <c r="E38" s="50"/>
      <c r="F38" s="114">
        <f t="shared" si="2"/>
        <v>0</v>
      </c>
      <c r="G38" s="51"/>
      <c r="H38" s="47"/>
      <c r="I38" s="47"/>
      <c r="J38" s="114">
        <f t="shared" si="0"/>
        <v>0</v>
      </c>
      <c r="K38" s="47"/>
      <c r="L38" s="48"/>
      <c r="M38" s="47"/>
      <c r="N38" s="114">
        <f t="shared" si="1"/>
        <v>0</v>
      </c>
      <c r="O38" s="49"/>
    </row>
    <row r="39" spans="1:15" ht="26.45" customHeight="1">
      <c r="A39" s="132" t="s">
        <v>60</v>
      </c>
      <c r="B39" s="20" t="s">
        <v>61</v>
      </c>
      <c r="C39" s="52" t="s">
        <v>62</v>
      </c>
      <c r="D39" s="50"/>
      <c r="E39" s="50"/>
      <c r="F39" s="114">
        <f t="shared" si="2"/>
        <v>0</v>
      </c>
      <c r="G39" s="51"/>
      <c r="H39" s="47"/>
      <c r="I39" s="47"/>
      <c r="J39" s="114">
        <f t="shared" si="0"/>
        <v>0</v>
      </c>
      <c r="K39" s="47"/>
      <c r="L39" s="48"/>
      <c r="M39" s="47"/>
      <c r="N39" s="114">
        <f t="shared" si="1"/>
        <v>0</v>
      </c>
      <c r="O39" s="49"/>
    </row>
    <row r="40" spans="1:15">
      <c r="A40" s="132"/>
      <c r="D40" s="50"/>
      <c r="E40" s="50"/>
      <c r="F40" s="114">
        <f t="shared" si="2"/>
        <v>0</v>
      </c>
      <c r="G40" s="51"/>
      <c r="H40" s="47"/>
      <c r="I40" s="47"/>
      <c r="J40" s="114">
        <f t="shared" si="0"/>
        <v>0</v>
      </c>
      <c r="K40" s="47"/>
      <c r="L40" s="48"/>
      <c r="M40" s="47"/>
      <c r="N40" s="114">
        <f t="shared" si="1"/>
        <v>0</v>
      </c>
      <c r="O40" s="49"/>
    </row>
    <row r="41" spans="1:15">
      <c r="A41" s="132"/>
      <c r="D41" s="50"/>
      <c r="E41" s="50"/>
      <c r="F41" s="114">
        <f t="shared" si="2"/>
        <v>0</v>
      </c>
      <c r="G41" s="51"/>
      <c r="H41" s="47"/>
      <c r="I41" s="47"/>
      <c r="J41" s="114">
        <f t="shared" si="0"/>
        <v>0</v>
      </c>
      <c r="K41" s="47"/>
      <c r="L41" s="48"/>
      <c r="M41" s="47"/>
      <c r="N41" s="114">
        <f t="shared" si="1"/>
        <v>0</v>
      </c>
      <c r="O41" s="49"/>
    </row>
    <row r="42" spans="1:15" ht="27.6">
      <c r="A42" s="132"/>
      <c r="B42" s="20" t="s">
        <v>63</v>
      </c>
      <c r="D42" s="50"/>
      <c r="E42" s="50"/>
      <c r="F42" s="114">
        <f t="shared" si="2"/>
        <v>0</v>
      </c>
      <c r="G42" s="51"/>
      <c r="H42" s="47"/>
      <c r="I42" s="47"/>
      <c r="J42" s="114">
        <f t="shared" si="0"/>
        <v>0</v>
      </c>
      <c r="K42" s="47"/>
      <c r="L42" s="48"/>
      <c r="M42" s="47"/>
      <c r="N42" s="114">
        <f t="shared" si="1"/>
        <v>0</v>
      </c>
      <c r="O42" s="49"/>
    </row>
    <row r="43" spans="1:15">
      <c r="D43" s="50"/>
      <c r="E43" s="50"/>
      <c r="F43" s="114">
        <f t="shared" si="2"/>
        <v>0</v>
      </c>
      <c r="G43" s="51"/>
      <c r="H43" s="47"/>
      <c r="I43" s="47"/>
      <c r="J43" s="114">
        <f t="shared" ref="J43:J47" si="3">H43+I43</f>
        <v>0</v>
      </c>
      <c r="K43" s="47"/>
      <c r="L43" s="48"/>
      <c r="M43" s="47"/>
      <c r="N43" s="114">
        <f t="shared" ref="N43:N47" si="4">L43+M43</f>
        <v>0</v>
      </c>
      <c r="O43" s="49"/>
    </row>
    <row r="44" spans="1:15">
      <c r="D44" s="50"/>
      <c r="E44" s="50"/>
      <c r="F44" s="114">
        <f t="shared" si="2"/>
        <v>0</v>
      </c>
      <c r="G44" s="51"/>
      <c r="H44" s="47"/>
      <c r="I44" s="47"/>
      <c r="J44" s="114">
        <f t="shared" si="3"/>
        <v>0</v>
      </c>
      <c r="K44" s="47"/>
      <c r="L44" s="48"/>
      <c r="M44" s="47"/>
      <c r="N44" s="114">
        <f t="shared" si="4"/>
        <v>0</v>
      </c>
      <c r="O44" s="49"/>
    </row>
    <row r="45" spans="1:15">
      <c r="D45" s="50"/>
      <c r="E45" s="50"/>
      <c r="F45" s="114">
        <f t="shared" si="2"/>
        <v>0</v>
      </c>
      <c r="G45" s="51"/>
      <c r="H45" s="47"/>
      <c r="I45" s="47"/>
      <c r="J45" s="114">
        <f t="shared" si="3"/>
        <v>0</v>
      </c>
      <c r="K45" s="47"/>
      <c r="L45" s="48"/>
      <c r="M45" s="47"/>
      <c r="N45" s="114">
        <f t="shared" si="4"/>
        <v>0</v>
      </c>
      <c r="O45" s="49"/>
    </row>
    <row r="46" spans="1:15" ht="14.25">
      <c r="D46" s="50"/>
      <c r="E46" s="50"/>
      <c r="F46" s="114">
        <f t="shared" si="2"/>
        <v>0</v>
      </c>
      <c r="G46" s="51"/>
      <c r="H46" s="47"/>
      <c r="I46" s="47"/>
      <c r="J46" s="115">
        <f t="shared" si="3"/>
        <v>0</v>
      </c>
      <c r="K46" s="47"/>
      <c r="L46" s="48"/>
      <c r="M46" s="47"/>
      <c r="N46" s="115">
        <f t="shared" si="4"/>
        <v>0</v>
      </c>
      <c r="O46" s="49"/>
    </row>
    <row r="47" spans="1:15" ht="14.25">
      <c r="D47" s="53"/>
      <c r="E47" s="54"/>
      <c r="F47" s="115">
        <f t="shared" si="2"/>
        <v>0</v>
      </c>
      <c r="G47" s="55"/>
      <c r="H47" s="47"/>
      <c r="I47" s="191"/>
      <c r="J47" s="192">
        <f t="shared" si="3"/>
        <v>0</v>
      </c>
      <c r="K47" s="47"/>
      <c r="L47" s="185"/>
      <c r="M47" s="187"/>
      <c r="N47" s="192">
        <f t="shared" si="4"/>
        <v>0</v>
      </c>
      <c r="O47" s="184"/>
    </row>
    <row r="48" spans="1:15" s="1" customFormat="1" ht="19.5">
      <c r="C48" s="1" t="s">
        <v>64</v>
      </c>
      <c r="D48" s="56"/>
      <c r="E48" s="57"/>
      <c r="F48" s="116">
        <f>SUM(F10:F47)</f>
        <v>0</v>
      </c>
      <c r="G48" s="186"/>
      <c r="H48" s="182"/>
      <c r="I48" s="181"/>
      <c r="J48" s="190">
        <f>SUM(J10:J47)</f>
        <v>0</v>
      </c>
      <c r="K48" s="180"/>
      <c r="L48" s="179"/>
      <c r="M48" s="189"/>
      <c r="N48" s="190">
        <f>SUM(N10:N47)</f>
        <v>0</v>
      </c>
      <c r="O48" s="178"/>
    </row>
    <row r="49" spans="2:14" ht="14.25">
      <c r="F49" s="60"/>
      <c r="H49" s="183"/>
      <c r="I49" s="183"/>
      <c r="J49" s="183"/>
      <c r="K49" s="183"/>
      <c r="N49" s="183"/>
    </row>
    <row r="50" spans="2:14" ht="27.6" customHeight="1">
      <c r="B50" s="118" t="s">
        <v>65</v>
      </c>
      <c r="C50" s="118" t="s">
        <v>66</v>
      </c>
      <c r="D50" s="113"/>
      <c r="E50" s="113"/>
      <c r="F50" s="119">
        <f>F48</f>
        <v>0</v>
      </c>
      <c r="G50" s="113"/>
    </row>
    <row r="51" spans="2:14" ht="27.6" customHeight="1">
      <c r="B51" s="113"/>
      <c r="C51" s="118" t="s">
        <v>67</v>
      </c>
      <c r="D51" s="113"/>
      <c r="E51" s="113"/>
      <c r="F51" s="119">
        <f>F50/220</f>
        <v>0</v>
      </c>
      <c r="G51" s="113"/>
    </row>
    <row r="52" spans="2:14" ht="27.6" customHeight="1">
      <c r="B52" s="59"/>
      <c r="C52" s="58" t="s">
        <v>68</v>
      </c>
      <c r="D52" s="59"/>
      <c r="E52" s="59"/>
      <c r="F52" s="61"/>
      <c r="G52" s="59"/>
    </row>
    <row r="53" spans="2:14" ht="27.6" customHeight="1">
      <c r="B53" s="112"/>
      <c r="C53" s="117" t="s">
        <v>69</v>
      </c>
      <c r="D53" s="112"/>
      <c r="E53" s="112"/>
      <c r="F53" s="119">
        <f>F52+F51</f>
        <v>0</v>
      </c>
      <c r="G53" s="112"/>
      <c r="J53" s="188"/>
    </row>
  </sheetData>
  <sheetProtection selectLockedCells="1" selectUnlockedCells="1"/>
  <mergeCells count="11">
    <mergeCell ref="A10:A37"/>
    <mergeCell ref="A39:A42"/>
    <mergeCell ref="H2:K2"/>
    <mergeCell ref="D2:G2"/>
    <mergeCell ref="L2:O2"/>
    <mergeCell ref="A4:A8"/>
    <mergeCell ref="D7:D8"/>
    <mergeCell ref="E7:E8"/>
    <mergeCell ref="F7:F8"/>
    <mergeCell ref="G7:G8"/>
    <mergeCell ref="C2:C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746DC-B5EC-4DCF-97E0-C511FED1CF04}">
  <dimension ref="B2:L150"/>
  <sheetViews>
    <sheetView tabSelected="1" topLeftCell="A75" zoomScale="80" zoomScaleNormal="80" workbookViewId="0">
      <selection activeCell="B57" sqref="B57:K97"/>
    </sheetView>
  </sheetViews>
  <sheetFormatPr defaultColWidth="11.5703125" defaultRowHeight="14.45"/>
  <cols>
    <col min="1" max="1" width="11.5703125" style="69"/>
    <col min="2" max="2" width="21.5703125" style="69" customWidth="1"/>
    <col min="3" max="3" width="47.28515625" style="69" customWidth="1"/>
    <col min="4" max="4" width="17.28515625" style="69" customWidth="1"/>
    <col min="5" max="5" width="2.7109375" style="69" customWidth="1"/>
    <col min="6" max="6" width="54" style="69" customWidth="1"/>
    <col min="7" max="7" width="15.7109375" style="69" customWidth="1"/>
    <col min="8" max="8" width="1" style="69" customWidth="1"/>
    <col min="9" max="11" width="15.7109375" style="69" customWidth="1"/>
    <col min="12" max="16384" width="11.5703125" style="69"/>
  </cols>
  <sheetData>
    <row r="2" spans="2:12">
      <c r="B2" s="67"/>
      <c r="C2" s="68" t="s">
        <v>70</v>
      </c>
      <c r="D2" s="67"/>
      <c r="G2" s="70"/>
    </row>
    <row r="3" spans="2:12" ht="18">
      <c r="C3" s="71" t="s">
        <v>71</v>
      </c>
      <c r="D3" s="72"/>
      <c r="G3" s="70"/>
    </row>
    <row r="4" spans="2:12">
      <c r="C4" s="73"/>
      <c r="G4" s="70"/>
    </row>
    <row r="5" spans="2:12" ht="18">
      <c r="B5" s="148" t="s">
        <v>72</v>
      </c>
      <c r="C5" s="148"/>
      <c r="D5" s="148"/>
      <c r="E5" s="74"/>
      <c r="F5" s="149" t="s">
        <v>73</v>
      </c>
      <c r="G5" s="149"/>
      <c r="H5" s="74"/>
      <c r="I5" s="150" t="s">
        <v>74</v>
      </c>
      <c r="J5" s="150"/>
      <c r="K5" s="150"/>
      <c r="L5" s="74"/>
    </row>
    <row r="6" spans="2:12">
      <c r="F6" s="168"/>
      <c r="G6" s="168"/>
    </row>
    <row r="7" spans="2:12" ht="43.15">
      <c r="C7" s="75" t="s">
        <v>75</v>
      </c>
      <c r="D7" s="75" t="s">
        <v>76</v>
      </c>
      <c r="F7" s="76"/>
      <c r="G7" s="75" t="s">
        <v>77</v>
      </c>
      <c r="I7" s="75" t="s">
        <v>78</v>
      </c>
      <c r="J7" s="75" t="s">
        <v>79</v>
      </c>
      <c r="K7" s="75" t="s">
        <v>80</v>
      </c>
    </row>
    <row r="8" spans="2:12" ht="15.6">
      <c r="B8" s="151" t="s">
        <v>81</v>
      </c>
      <c r="C8" s="77" t="s">
        <v>82</v>
      </c>
      <c r="D8" s="78"/>
      <c r="F8" s="128" t="s">
        <v>82</v>
      </c>
      <c r="G8" s="79"/>
      <c r="I8" s="154" t="s">
        <v>83</v>
      </c>
      <c r="J8" s="155"/>
      <c r="K8" s="156"/>
    </row>
    <row r="9" spans="2:12">
      <c r="B9" s="152"/>
      <c r="C9" s="77" t="s">
        <v>84</v>
      </c>
      <c r="D9" s="78"/>
      <c r="F9" s="80" t="s">
        <v>85</v>
      </c>
      <c r="G9" s="79"/>
      <c r="I9" s="157"/>
      <c r="J9" s="158"/>
      <c r="K9" s="159"/>
    </row>
    <row r="10" spans="2:12">
      <c r="B10" s="153"/>
      <c r="C10" s="77" t="s">
        <v>86</v>
      </c>
      <c r="D10" s="78"/>
      <c r="F10" s="80" t="s">
        <v>87</v>
      </c>
      <c r="G10" s="122"/>
      <c r="I10" s="157"/>
      <c r="J10" s="158"/>
      <c r="K10" s="159"/>
    </row>
    <row r="11" spans="2:12">
      <c r="B11" s="81"/>
      <c r="C11" s="82" t="s">
        <v>88</v>
      </c>
      <c r="D11" s="78">
        <f>SUM(D8:D10)</f>
        <v>0</v>
      </c>
      <c r="E11" s="73"/>
      <c r="F11" s="80" t="s">
        <v>89</v>
      </c>
      <c r="G11" s="79"/>
      <c r="H11" s="73"/>
      <c r="I11" s="157"/>
      <c r="J11" s="158"/>
      <c r="K11" s="159"/>
      <c r="L11" s="73"/>
    </row>
    <row r="12" spans="2:12">
      <c r="C12" s="73"/>
      <c r="D12" s="83"/>
      <c r="E12" s="73"/>
      <c r="F12" s="80" t="s">
        <v>90</v>
      </c>
      <c r="G12" s="79"/>
      <c r="H12" s="73"/>
      <c r="I12" s="157"/>
      <c r="J12" s="158"/>
      <c r="K12" s="159"/>
      <c r="L12" s="73"/>
    </row>
    <row r="13" spans="2:12">
      <c r="B13" s="163" t="s">
        <v>91</v>
      </c>
      <c r="C13" s="84" t="s">
        <v>92</v>
      </c>
      <c r="D13" s="85"/>
      <c r="E13" s="73"/>
      <c r="F13" s="80" t="s">
        <v>93</v>
      </c>
      <c r="G13" s="79"/>
      <c r="H13" s="73"/>
      <c r="I13" s="160"/>
      <c r="J13" s="161"/>
      <c r="K13" s="162"/>
      <c r="L13" s="73"/>
    </row>
    <row r="14" spans="2:12">
      <c r="B14" s="164"/>
      <c r="C14" s="84" t="s">
        <v>94</v>
      </c>
      <c r="D14" s="85"/>
      <c r="E14" s="73"/>
      <c r="F14" s="86" t="s">
        <v>95</v>
      </c>
      <c r="G14" s="87">
        <f>SUM(G8:G13)</f>
        <v>0</v>
      </c>
      <c r="H14" s="73"/>
      <c r="I14" s="88">
        <f>SUM(I9:I13)</f>
        <v>0</v>
      </c>
      <c r="J14" s="88">
        <f>SUM(J9:J13)</f>
        <v>0</v>
      </c>
      <c r="K14" s="88">
        <f>G14-I14-J14</f>
        <v>0</v>
      </c>
      <c r="L14" s="73"/>
    </row>
    <row r="15" spans="2:12">
      <c r="B15" s="164"/>
      <c r="C15" s="84" t="s">
        <v>96</v>
      </c>
      <c r="D15" s="85"/>
      <c r="E15" s="73"/>
      <c r="F15" s="73"/>
      <c r="G15" s="70"/>
      <c r="H15" s="73"/>
      <c r="I15" s="70"/>
      <c r="J15" s="70"/>
      <c r="K15" s="70"/>
      <c r="L15" s="73"/>
    </row>
    <row r="16" spans="2:12" ht="31.15">
      <c r="B16" s="164"/>
      <c r="C16" s="84" t="s">
        <v>97</v>
      </c>
      <c r="D16" s="85"/>
      <c r="E16" s="73"/>
      <c r="F16" s="129" t="s">
        <v>98</v>
      </c>
      <c r="G16" s="89"/>
      <c r="H16" s="73"/>
      <c r="I16" s="154" t="s">
        <v>83</v>
      </c>
      <c r="J16" s="155"/>
      <c r="K16" s="156"/>
      <c r="L16" s="73"/>
    </row>
    <row r="17" spans="2:12">
      <c r="B17" s="165"/>
      <c r="C17" s="84" t="s">
        <v>99</v>
      </c>
      <c r="D17" s="85"/>
      <c r="E17" s="73"/>
      <c r="F17" s="90" t="s">
        <v>100</v>
      </c>
      <c r="G17" s="89"/>
      <c r="H17" s="73"/>
      <c r="I17" s="157"/>
      <c r="J17" s="158"/>
      <c r="K17" s="159"/>
      <c r="L17" s="73"/>
    </row>
    <row r="18" spans="2:12">
      <c r="B18" s="166" t="s">
        <v>101</v>
      </c>
      <c r="C18" s="91" t="s">
        <v>102</v>
      </c>
      <c r="D18" s="92"/>
      <c r="E18" s="73"/>
      <c r="F18" s="90" t="s">
        <v>103</v>
      </c>
      <c r="G18" s="89"/>
      <c r="H18" s="73"/>
      <c r="I18" s="157"/>
      <c r="J18" s="158"/>
      <c r="K18" s="159"/>
      <c r="L18" s="73"/>
    </row>
    <row r="19" spans="2:12">
      <c r="B19" s="166"/>
      <c r="C19" s="91" t="s">
        <v>104</v>
      </c>
      <c r="D19" s="92"/>
      <c r="F19" s="90" t="s">
        <v>105</v>
      </c>
      <c r="G19" s="89"/>
      <c r="I19" s="157"/>
      <c r="J19" s="158"/>
      <c r="K19" s="159"/>
    </row>
    <row r="20" spans="2:12" ht="28.9">
      <c r="B20" s="166"/>
      <c r="C20" s="91" t="s">
        <v>106</v>
      </c>
      <c r="D20" s="92"/>
      <c r="F20" s="93" t="s">
        <v>107</v>
      </c>
      <c r="G20" s="89"/>
      <c r="I20" s="157"/>
      <c r="J20" s="158"/>
      <c r="K20" s="159"/>
    </row>
    <row r="21" spans="2:12" ht="28.9">
      <c r="B21" s="81"/>
      <c r="C21" s="73"/>
      <c r="D21" s="83"/>
      <c r="F21" s="93" t="s">
        <v>108</v>
      </c>
      <c r="G21" s="89"/>
      <c r="I21" s="157"/>
      <c r="J21" s="158"/>
      <c r="K21" s="159"/>
    </row>
    <row r="22" spans="2:12" ht="28.9">
      <c r="B22" s="167" t="s">
        <v>109</v>
      </c>
      <c r="C22" s="167"/>
      <c r="D22" s="121">
        <f>SUM(D13:D20)</f>
        <v>0</v>
      </c>
      <c r="F22" s="93" t="s">
        <v>110</v>
      </c>
      <c r="G22" s="89"/>
      <c r="I22" s="157"/>
      <c r="J22" s="158"/>
      <c r="K22" s="159"/>
    </row>
    <row r="23" spans="2:12" ht="28.9">
      <c r="B23" s="81"/>
      <c r="C23" s="73"/>
      <c r="D23" s="83"/>
      <c r="F23" s="93" t="s">
        <v>111</v>
      </c>
      <c r="G23" s="89"/>
      <c r="I23" s="157"/>
      <c r="J23" s="158"/>
      <c r="K23" s="159"/>
    </row>
    <row r="24" spans="2:12">
      <c r="B24" s="81"/>
      <c r="C24" s="73"/>
      <c r="D24" s="83"/>
      <c r="F24" s="93" t="s">
        <v>112</v>
      </c>
      <c r="G24" s="89"/>
      <c r="I24" s="157"/>
      <c r="J24" s="158"/>
      <c r="K24" s="159"/>
    </row>
    <row r="25" spans="2:12">
      <c r="F25" s="94" t="s">
        <v>113</v>
      </c>
      <c r="G25" s="95">
        <f>SUM(G16:G20)</f>
        <v>0</v>
      </c>
      <c r="I25" s="157"/>
      <c r="J25" s="158"/>
      <c r="K25" s="159"/>
    </row>
    <row r="26" spans="2:12">
      <c r="B26" s="81"/>
      <c r="C26" s="81"/>
      <c r="D26" s="120"/>
      <c r="F26" s="126"/>
      <c r="G26" s="127"/>
      <c r="I26" s="157"/>
      <c r="J26" s="158"/>
      <c r="K26" s="159"/>
    </row>
    <row r="27" spans="2:12" ht="31.15">
      <c r="B27" s="96"/>
      <c r="C27" s="96"/>
      <c r="D27" s="96"/>
      <c r="F27" s="130" t="s">
        <v>114</v>
      </c>
      <c r="G27" s="89"/>
      <c r="I27" s="157"/>
      <c r="J27" s="158"/>
      <c r="K27" s="159"/>
    </row>
    <row r="28" spans="2:12">
      <c r="B28" s="169" t="s">
        <v>115</v>
      </c>
      <c r="C28" s="169"/>
      <c r="D28" s="169"/>
      <c r="F28" s="93" t="s">
        <v>116</v>
      </c>
      <c r="G28" s="89"/>
      <c r="I28" s="157"/>
      <c r="J28" s="158"/>
      <c r="K28" s="159"/>
    </row>
    <row r="29" spans="2:12">
      <c r="B29" s="169"/>
      <c r="C29" s="169"/>
      <c r="D29" s="169"/>
      <c r="F29" s="93" t="s">
        <v>117</v>
      </c>
      <c r="G29" s="89"/>
      <c r="I29" s="157"/>
      <c r="J29" s="158"/>
      <c r="K29" s="159"/>
    </row>
    <row r="30" spans="2:12" ht="28.9">
      <c r="B30" s="169"/>
      <c r="C30" s="169"/>
      <c r="D30" s="169"/>
      <c r="F30" s="90" t="s">
        <v>118</v>
      </c>
      <c r="G30" s="89"/>
      <c r="I30" s="157"/>
      <c r="J30" s="158"/>
      <c r="K30" s="159"/>
    </row>
    <row r="31" spans="2:12">
      <c r="B31" s="169"/>
      <c r="C31" s="169"/>
      <c r="D31" s="169"/>
      <c r="F31" s="90" t="s">
        <v>119</v>
      </c>
      <c r="G31" s="89"/>
      <c r="I31" s="157"/>
      <c r="J31" s="158"/>
      <c r="K31" s="159"/>
    </row>
    <row r="32" spans="2:12">
      <c r="B32" s="169"/>
      <c r="C32" s="169"/>
      <c r="D32" s="169"/>
      <c r="F32" s="90" t="s">
        <v>120</v>
      </c>
      <c r="G32" s="89"/>
      <c r="I32" s="157"/>
      <c r="J32" s="158"/>
      <c r="K32" s="159"/>
    </row>
    <row r="33" spans="2:11">
      <c r="B33" s="169"/>
      <c r="C33" s="169"/>
      <c r="D33" s="169"/>
      <c r="F33" s="90" t="s">
        <v>121</v>
      </c>
      <c r="G33" s="89"/>
      <c r="I33" s="157"/>
      <c r="J33" s="158"/>
      <c r="K33" s="159"/>
    </row>
    <row r="34" spans="2:11">
      <c r="B34" s="169"/>
      <c r="C34" s="169"/>
      <c r="D34" s="169"/>
      <c r="F34" s="90" t="s">
        <v>122</v>
      </c>
      <c r="G34" s="89"/>
      <c r="I34" s="157"/>
      <c r="J34" s="158"/>
      <c r="K34" s="159"/>
    </row>
    <row r="35" spans="2:11">
      <c r="B35" s="96"/>
      <c r="C35" s="96"/>
      <c r="D35" s="96"/>
      <c r="F35" s="97" t="s">
        <v>123</v>
      </c>
      <c r="G35" s="89"/>
      <c r="I35" s="157"/>
      <c r="J35" s="158"/>
      <c r="K35" s="159"/>
    </row>
    <row r="36" spans="2:11">
      <c r="B36" s="96"/>
      <c r="C36" s="96"/>
      <c r="D36" s="96"/>
      <c r="F36" s="90" t="s">
        <v>99</v>
      </c>
      <c r="G36" s="89"/>
      <c r="I36" s="160"/>
      <c r="J36" s="161"/>
      <c r="K36" s="162"/>
    </row>
    <row r="37" spans="2:11">
      <c r="F37" s="123" t="s">
        <v>124</v>
      </c>
      <c r="G37" s="124">
        <f>SUM(G28:G36)</f>
        <v>0</v>
      </c>
      <c r="I37" s="88">
        <f>SUM(I18:I36)</f>
        <v>0</v>
      </c>
      <c r="J37" s="88">
        <f>SUM(J18:J36)</f>
        <v>0</v>
      </c>
      <c r="K37" s="88">
        <f>G37-I37-J37</f>
        <v>0</v>
      </c>
    </row>
    <row r="38" spans="2:11">
      <c r="F38" s="86" t="s">
        <v>125</v>
      </c>
      <c r="G38" s="87">
        <f>G37+G25</f>
        <v>0</v>
      </c>
      <c r="I38" s="98"/>
      <c r="J38" s="99"/>
      <c r="K38" s="100"/>
    </row>
    <row r="39" spans="2:11">
      <c r="F39" s="73"/>
      <c r="G39" s="125"/>
      <c r="I39" s="154" t="s">
        <v>83</v>
      </c>
      <c r="J39" s="155"/>
      <c r="K39" s="156"/>
    </row>
    <row r="40" spans="2:11" ht="15.6">
      <c r="F40" s="128" t="s">
        <v>126</v>
      </c>
      <c r="G40" s="79"/>
      <c r="I40" s="157"/>
      <c r="J40" s="158"/>
      <c r="K40" s="159"/>
    </row>
    <row r="41" spans="2:11">
      <c r="F41" s="80" t="s">
        <v>127</v>
      </c>
      <c r="G41" s="79"/>
      <c r="I41" s="157"/>
      <c r="J41" s="158"/>
      <c r="K41" s="159"/>
    </row>
    <row r="42" spans="2:11">
      <c r="F42" s="80" t="s">
        <v>128</v>
      </c>
      <c r="G42" s="79"/>
      <c r="I42" s="160"/>
      <c r="J42" s="161"/>
      <c r="K42" s="162"/>
    </row>
    <row r="43" spans="2:11">
      <c r="F43" s="80" t="s">
        <v>99</v>
      </c>
      <c r="G43" s="79"/>
      <c r="I43" s="88">
        <f>SUM(I40:I42)</f>
        <v>0</v>
      </c>
      <c r="J43" s="88">
        <f>SUM(J40:J42)</f>
        <v>0</v>
      </c>
      <c r="K43" s="88">
        <f>G43-I43-J43</f>
        <v>0</v>
      </c>
    </row>
    <row r="44" spans="2:11" ht="15" thickBot="1">
      <c r="F44" s="86" t="s">
        <v>129</v>
      </c>
      <c r="G44" s="87">
        <f>SUM(G40:G43)</f>
        <v>0</v>
      </c>
      <c r="I44" s="88">
        <f>SUM(I41:I43)</f>
        <v>0</v>
      </c>
      <c r="J44" s="88">
        <f>SUM(J41:J43)</f>
        <v>0</v>
      </c>
      <c r="K44" s="88">
        <f>G44-I44-J44</f>
        <v>0</v>
      </c>
    </row>
    <row r="45" spans="2:11" ht="29.45" thickBot="1">
      <c r="C45" s="101" t="s">
        <v>130</v>
      </c>
      <c r="D45" s="102">
        <f>D22+D11</f>
        <v>0</v>
      </c>
      <c r="F45" s="103" t="s">
        <v>131</v>
      </c>
      <c r="G45" s="104">
        <f>G14+G38+G44</f>
        <v>0</v>
      </c>
      <c r="I45" s="105">
        <f>I14+I38+I44</f>
        <v>0</v>
      </c>
      <c r="J45" s="105">
        <f>J14+J36+J43</f>
        <v>0</v>
      </c>
      <c r="K45" s="105">
        <f>K14+K36+K43</f>
        <v>0</v>
      </c>
    </row>
    <row r="46" spans="2:11">
      <c r="D46" s="106"/>
      <c r="G46" s="70"/>
    </row>
    <row r="47" spans="2:11">
      <c r="B47" s="170" t="s">
        <v>132</v>
      </c>
      <c r="C47" s="107" t="s">
        <v>133</v>
      </c>
      <c r="D47" s="108"/>
      <c r="F47" s="107" t="s">
        <v>134</v>
      </c>
      <c r="G47" s="109"/>
    </row>
    <row r="48" spans="2:11" ht="28.9">
      <c r="B48" s="170"/>
      <c r="C48" s="110" t="s">
        <v>135</v>
      </c>
      <c r="D48" s="109" t="e">
        <f>D45/D47</f>
        <v>#DIV/0!</v>
      </c>
      <c r="E48" s="96"/>
      <c r="F48" s="110" t="s">
        <v>136</v>
      </c>
      <c r="G48" s="110" t="e">
        <f>G45/G47</f>
        <v>#DIV/0!</v>
      </c>
    </row>
    <row r="49" spans="2:11">
      <c r="G49" s="70"/>
    </row>
    <row r="50" spans="2:11" ht="14.45" customHeight="1">
      <c r="B50" s="171" t="s">
        <v>137</v>
      </c>
      <c r="C50" s="171"/>
      <c r="D50" s="171"/>
      <c r="E50" s="171"/>
      <c r="F50" s="171"/>
      <c r="G50" s="171"/>
    </row>
    <row r="51" spans="2:11">
      <c r="B51" s="171"/>
      <c r="C51" s="171"/>
      <c r="D51" s="171"/>
      <c r="E51" s="171"/>
      <c r="F51" s="171"/>
      <c r="G51" s="171"/>
    </row>
    <row r="52" spans="2:11">
      <c r="B52" s="171"/>
      <c r="C52" s="171"/>
      <c r="D52" s="171"/>
      <c r="E52" s="171"/>
      <c r="F52" s="171"/>
      <c r="G52" s="171"/>
    </row>
    <row r="53" spans="2:11">
      <c r="B53" s="111"/>
      <c r="C53" s="111"/>
      <c r="D53" s="111"/>
      <c r="E53" s="111"/>
      <c r="F53" s="111"/>
      <c r="G53" s="111"/>
    </row>
    <row r="54" spans="2:11">
      <c r="B54" s="67"/>
      <c r="C54" s="68" t="s">
        <v>70</v>
      </c>
      <c r="D54" s="67"/>
      <c r="G54" s="70"/>
    </row>
    <row r="55" spans="2:11" ht="18">
      <c r="C55" s="71" t="s">
        <v>138</v>
      </c>
      <c r="D55" s="72"/>
      <c r="G55" s="70"/>
    </row>
    <row r="56" spans="2:11">
      <c r="C56" s="73"/>
      <c r="G56" s="70"/>
    </row>
    <row r="57" spans="2:11" ht="18.75" customHeight="1">
      <c r="B57" s="148" t="s">
        <v>72</v>
      </c>
      <c r="C57" s="148"/>
      <c r="D57" s="148"/>
      <c r="E57" s="74"/>
      <c r="F57" s="149" t="s">
        <v>73</v>
      </c>
      <c r="G57" s="149"/>
      <c r="H57" s="74"/>
      <c r="I57" s="150" t="s">
        <v>74</v>
      </c>
      <c r="J57" s="150"/>
      <c r="K57" s="150"/>
    </row>
    <row r="58" spans="2:11" ht="15" customHeight="1">
      <c r="F58" s="168"/>
      <c r="G58" s="168"/>
    </row>
    <row r="59" spans="2:11" ht="43.15">
      <c r="C59" s="75" t="s">
        <v>75</v>
      </c>
      <c r="D59" s="75" t="s">
        <v>76</v>
      </c>
      <c r="F59" s="76"/>
      <c r="G59" s="75" t="s">
        <v>77</v>
      </c>
      <c r="I59" s="75" t="s">
        <v>78</v>
      </c>
      <c r="J59" s="75" t="s">
        <v>79</v>
      </c>
      <c r="K59" s="75" t="s">
        <v>80</v>
      </c>
    </row>
    <row r="60" spans="2:11" ht="15.75" customHeight="1">
      <c r="B60" s="151" t="s">
        <v>81</v>
      </c>
      <c r="C60" s="77" t="s">
        <v>82</v>
      </c>
      <c r="D60" s="78"/>
      <c r="F60" s="128" t="s">
        <v>82</v>
      </c>
      <c r="G60" s="79"/>
      <c r="I60" s="154" t="s">
        <v>83</v>
      </c>
      <c r="J60" s="155"/>
      <c r="K60" s="156"/>
    </row>
    <row r="61" spans="2:11" ht="15" customHeight="1">
      <c r="B61" s="152"/>
      <c r="C61" s="77" t="s">
        <v>84</v>
      </c>
      <c r="D61" s="78"/>
      <c r="F61" s="80" t="s">
        <v>85</v>
      </c>
      <c r="G61" s="79"/>
      <c r="I61" s="157"/>
      <c r="J61" s="158"/>
      <c r="K61" s="159"/>
    </row>
    <row r="62" spans="2:11" ht="15" customHeight="1">
      <c r="B62" s="153"/>
      <c r="C62" s="77" t="s">
        <v>86</v>
      </c>
      <c r="D62" s="78"/>
      <c r="F62" s="80" t="s">
        <v>87</v>
      </c>
      <c r="G62" s="122"/>
      <c r="I62" s="157"/>
      <c r="J62" s="158"/>
      <c r="K62" s="159"/>
    </row>
    <row r="63" spans="2:11" ht="15" customHeight="1">
      <c r="B63" s="81"/>
      <c r="C63" s="82" t="s">
        <v>88</v>
      </c>
      <c r="D63" s="78">
        <f>SUM(D60:D62)</f>
        <v>0</v>
      </c>
      <c r="E63" s="73"/>
      <c r="F63" s="80" t="s">
        <v>89</v>
      </c>
      <c r="G63" s="79"/>
      <c r="H63" s="73"/>
      <c r="I63" s="157"/>
      <c r="J63" s="158"/>
      <c r="K63" s="159"/>
    </row>
    <row r="64" spans="2:11" ht="15" customHeight="1">
      <c r="C64" s="73"/>
      <c r="D64" s="83"/>
      <c r="E64" s="73"/>
      <c r="F64" s="80" t="s">
        <v>90</v>
      </c>
      <c r="G64" s="79"/>
      <c r="H64" s="73"/>
      <c r="I64" s="157"/>
      <c r="J64" s="158"/>
      <c r="K64" s="159"/>
    </row>
    <row r="65" spans="2:11" ht="15" customHeight="1">
      <c r="B65" s="163" t="s">
        <v>91</v>
      </c>
      <c r="C65" s="84" t="s">
        <v>92</v>
      </c>
      <c r="D65" s="85"/>
      <c r="E65" s="73"/>
      <c r="F65" s="80" t="s">
        <v>93</v>
      </c>
      <c r="G65" s="79"/>
      <c r="H65" s="73"/>
      <c r="I65" s="160"/>
      <c r="J65" s="161"/>
      <c r="K65" s="162"/>
    </row>
    <row r="66" spans="2:11" ht="15" customHeight="1">
      <c r="B66" s="164"/>
      <c r="C66" s="84" t="s">
        <v>94</v>
      </c>
      <c r="D66" s="85"/>
      <c r="E66" s="73"/>
      <c r="F66" s="86" t="s">
        <v>95</v>
      </c>
      <c r="G66" s="87">
        <f>SUM(G60:G65)</f>
        <v>0</v>
      </c>
      <c r="H66" s="73"/>
      <c r="I66" s="88">
        <f>SUM(I61:I65)</f>
        <v>0</v>
      </c>
      <c r="J66" s="88">
        <f>SUM(J61:J65)</f>
        <v>0</v>
      </c>
      <c r="K66" s="88">
        <f>G66-I66-J66</f>
        <v>0</v>
      </c>
    </row>
    <row r="67" spans="2:11" ht="15" customHeight="1">
      <c r="B67" s="164"/>
      <c r="C67" s="84" t="s">
        <v>96</v>
      </c>
      <c r="D67" s="85"/>
      <c r="E67" s="73"/>
      <c r="F67" s="73"/>
      <c r="G67" s="70"/>
      <c r="H67" s="73"/>
      <c r="I67" s="70"/>
      <c r="J67" s="70"/>
      <c r="K67" s="70"/>
    </row>
    <row r="68" spans="2:11" ht="15.75" customHeight="1">
      <c r="B68" s="164"/>
      <c r="C68" s="84" t="s">
        <v>97</v>
      </c>
      <c r="D68" s="85"/>
      <c r="E68" s="73"/>
      <c r="F68" s="129" t="s">
        <v>98</v>
      </c>
      <c r="G68" s="89"/>
      <c r="H68" s="73"/>
      <c r="I68" s="154" t="s">
        <v>83</v>
      </c>
      <c r="J68" s="155"/>
      <c r="K68" s="156"/>
    </row>
    <row r="69" spans="2:11" ht="15" customHeight="1">
      <c r="B69" s="165"/>
      <c r="C69" s="84" t="s">
        <v>99</v>
      </c>
      <c r="D69" s="85"/>
      <c r="E69" s="73"/>
      <c r="F69" s="90" t="s">
        <v>100</v>
      </c>
      <c r="G69" s="89"/>
      <c r="H69" s="73"/>
      <c r="I69" s="157"/>
      <c r="J69" s="158"/>
      <c r="K69" s="159"/>
    </row>
    <row r="70" spans="2:11" ht="15" customHeight="1">
      <c r="B70" s="166" t="s">
        <v>101</v>
      </c>
      <c r="C70" s="91" t="s">
        <v>102</v>
      </c>
      <c r="D70" s="92"/>
      <c r="E70" s="73"/>
      <c r="F70" s="90" t="s">
        <v>103</v>
      </c>
      <c r="G70" s="89"/>
      <c r="H70" s="73"/>
      <c r="I70" s="157"/>
      <c r="J70" s="158"/>
      <c r="K70" s="159"/>
    </row>
    <row r="71" spans="2:11" ht="15" customHeight="1">
      <c r="B71" s="166"/>
      <c r="C71" s="91" t="s">
        <v>104</v>
      </c>
      <c r="D71" s="92"/>
      <c r="F71" s="90" t="s">
        <v>105</v>
      </c>
      <c r="G71" s="89"/>
      <c r="I71" s="157"/>
      <c r="J71" s="158"/>
      <c r="K71" s="159"/>
    </row>
    <row r="72" spans="2:11" ht="15" customHeight="1">
      <c r="B72" s="166"/>
      <c r="C72" s="91" t="s">
        <v>106</v>
      </c>
      <c r="D72" s="92"/>
      <c r="F72" s="93" t="s">
        <v>107</v>
      </c>
      <c r="G72" s="89"/>
      <c r="I72" s="157"/>
      <c r="J72" s="158"/>
      <c r="K72" s="159"/>
    </row>
    <row r="73" spans="2:11" ht="15" customHeight="1">
      <c r="B73" s="81"/>
      <c r="C73" s="73"/>
      <c r="D73" s="83"/>
      <c r="F73" s="93" t="s">
        <v>108</v>
      </c>
      <c r="G73" s="89"/>
      <c r="I73" s="157"/>
      <c r="J73" s="158"/>
      <c r="K73" s="159"/>
    </row>
    <row r="74" spans="2:11" ht="15" customHeight="1">
      <c r="B74" s="167" t="s">
        <v>109</v>
      </c>
      <c r="C74" s="167"/>
      <c r="D74" s="121">
        <f>SUM(D65:D72)</f>
        <v>0</v>
      </c>
      <c r="F74" s="93" t="s">
        <v>110</v>
      </c>
      <c r="G74" s="89"/>
      <c r="I74" s="157"/>
      <c r="J74" s="158"/>
      <c r="K74" s="159"/>
    </row>
    <row r="75" spans="2:11" ht="15" customHeight="1">
      <c r="B75" s="81"/>
      <c r="C75" s="73"/>
      <c r="D75" s="83"/>
      <c r="F75" s="93" t="s">
        <v>111</v>
      </c>
      <c r="G75" s="89"/>
      <c r="I75" s="157"/>
      <c r="J75" s="158"/>
      <c r="K75" s="159"/>
    </row>
    <row r="76" spans="2:11" ht="15" customHeight="1">
      <c r="B76" s="81"/>
      <c r="C76" s="73"/>
      <c r="D76" s="83"/>
      <c r="F76" s="93" t="s">
        <v>112</v>
      </c>
      <c r="G76" s="89"/>
      <c r="I76" s="157"/>
      <c r="J76" s="158"/>
      <c r="K76" s="159"/>
    </row>
    <row r="77" spans="2:11" ht="15" customHeight="1">
      <c r="F77" s="94" t="s">
        <v>113</v>
      </c>
      <c r="G77" s="95">
        <f>SUM(G68:G72)</f>
        <v>0</v>
      </c>
      <c r="I77" s="157"/>
      <c r="J77" s="158"/>
      <c r="K77" s="159"/>
    </row>
    <row r="78" spans="2:11" ht="15" customHeight="1">
      <c r="B78" s="81"/>
      <c r="C78" s="81"/>
      <c r="D78" s="120"/>
      <c r="F78" s="126"/>
      <c r="G78" s="127"/>
      <c r="I78" s="157"/>
      <c r="J78" s="158"/>
      <c r="K78" s="159"/>
    </row>
    <row r="79" spans="2:11" ht="15.75" customHeight="1">
      <c r="B79" s="96"/>
      <c r="C79" s="96"/>
      <c r="D79" s="96"/>
      <c r="F79" s="130" t="s">
        <v>114</v>
      </c>
      <c r="G79" s="89"/>
      <c r="I79" s="157"/>
      <c r="J79" s="158"/>
      <c r="K79" s="159"/>
    </row>
    <row r="80" spans="2:11" ht="15" customHeight="1">
      <c r="B80" s="169" t="s">
        <v>139</v>
      </c>
      <c r="C80" s="169"/>
      <c r="D80" s="169"/>
      <c r="F80" s="93" t="s">
        <v>116</v>
      </c>
      <c r="G80" s="89"/>
      <c r="I80" s="157"/>
      <c r="J80" s="158"/>
      <c r="K80" s="159"/>
    </row>
    <row r="81" spans="2:11" ht="15" customHeight="1">
      <c r="B81" s="169"/>
      <c r="C81" s="169"/>
      <c r="D81" s="169"/>
      <c r="F81" s="93" t="s">
        <v>117</v>
      </c>
      <c r="G81" s="89"/>
      <c r="I81" s="157"/>
      <c r="J81" s="158"/>
      <c r="K81" s="159"/>
    </row>
    <row r="82" spans="2:11" ht="15" customHeight="1">
      <c r="B82" s="169"/>
      <c r="C82" s="169"/>
      <c r="D82" s="169"/>
      <c r="F82" s="90" t="s">
        <v>118</v>
      </c>
      <c r="G82" s="89"/>
      <c r="I82" s="157"/>
      <c r="J82" s="158"/>
      <c r="K82" s="159"/>
    </row>
    <row r="83" spans="2:11" ht="15" customHeight="1">
      <c r="B83" s="169"/>
      <c r="C83" s="169"/>
      <c r="D83" s="169"/>
      <c r="F83" s="90" t="s">
        <v>119</v>
      </c>
      <c r="G83" s="89"/>
      <c r="I83" s="157"/>
      <c r="J83" s="158"/>
      <c r="K83" s="159"/>
    </row>
    <row r="84" spans="2:11" ht="15" customHeight="1">
      <c r="B84" s="169"/>
      <c r="C84" s="169"/>
      <c r="D84" s="169"/>
      <c r="F84" s="90" t="s">
        <v>120</v>
      </c>
      <c r="G84" s="89"/>
      <c r="I84" s="157"/>
      <c r="J84" s="158"/>
      <c r="K84" s="159"/>
    </row>
    <row r="85" spans="2:11" ht="15" customHeight="1">
      <c r="B85" s="169"/>
      <c r="C85" s="169"/>
      <c r="D85" s="169"/>
      <c r="F85" s="90" t="s">
        <v>121</v>
      </c>
      <c r="G85" s="89"/>
      <c r="I85" s="157"/>
      <c r="J85" s="158"/>
      <c r="K85" s="159"/>
    </row>
    <row r="86" spans="2:11" ht="15" customHeight="1">
      <c r="B86" s="169"/>
      <c r="C86" s="169"/>
      <c r="D86" s="169"/>
      <c r="F86" s="90" t="s">
        <v>122</v>
      </c>
      <c r="G86" s="89"/>
      <c r="I86" s="157"/>
      <c r="J86" s="158"/>
      <c r="K86" s="159"/>
    </row>
    <row r="87" spans="2:11" ht="15" customHeight="1">
      <c r="B87" s="96"/>
      <c r="C87" s="96"/>
      <c r="D87" s="96"/>
      <c r="F87" s="97" t="s">
        <v>123</v>
      </c>
      <c r="G87" s="89"/>
      <c r="I87" s="157"/>
      <c r="J87" s="158"/>
      <c r="K87" s="159"/>
    </row>
    <row r="88" spans="2:11" ht="15" customHeight="1">
      <c r="B88" s="96"/>
      <c r="C88" s="96"/>
      <c r="D88" s="96"/>
      <c r="F88" s="90" t="s">
        <v>99</v>
      </c>
      <c r="G88" s="89"/>
      <c r="I88" s="160"/>
      <c r="J88" s="161"/>
      <c r="K88" s="162"/>
    </row>
    <row r="89" spans="2:11" ht="15">
      <c r="F89" s="123" t="s">
        <v>124</v>
      </c>
      <c r="G89" s="124">
        <f>SUM(G80:G88)</f>
        <v>0</v>
      </c>
      <c r="I89" s="88">
        <f>SUM(I70:I88)</f>
        <v>0</v>
      </c>
      <c r="J89" s="88">
        <f>SUM(J70:J88)</f>
        <v>0</v>
      </c>
      <c r="K89" s="88">
        <f>G89-I89-J89</f>
        <v>0</v>
      </c>
    </row>
    <row r="90" spans="2:11" ht="15">
      <c r="F90" s="86" t="s">
        <v>125</v>
      </c>
      <c r="G90" s="87">
        <f>G89+G77</f>
        <v>0</v>
      </c>
      <c r="I90" s="98"/>
      <c r="J90" s="99"/>
      <c r="K90" s="100"/>
    </row>
    <row r="91" spans="2:11" ht="15">
      <c r="F91" s="73"/>
      <c r="G91" s="125"/>
      <c r="I91" s="154" t="s">
        <v>83</v>
      </c>
      <c r="J91" s="155"/>
      <c r="K91" s="156"/>
    </row>
    <row r="92" spans="2:11" ht="16.5">
      <c r="F92" s="128" t="s">
        <v>126</v>
      </c>
      <c r="G92" s="79"/>
      <c r="I92" s="157"/>
      <c r="J92" s="158"/>
      <c r="K92" s="159"/>
    </row>
    <row r="93" spans="2:11" ht="15" customHeight="1">
      <c r="F93" s="80" t="s">
        <v>127</v>
      </c>
      <c r="G93" s="79"/>
      <c r="I93" s="157"/>
      <c r="J93" s="158"/>
      <c r="K93" s="159"/>
    </row>
    <row r="94" spans="2:11" ht="15">
      <c r="F94" s="80" t="s">
        <v>128</v>
      </c>
      <c r="G94" s="79"/>
      <c r="I94" s="160"/>
      <c r="J94" s="161"/>
      <c r="K94" s="162"/>
    </row>
    <row r="95" spans="2:11" ht="15">
      <c r="F95" s="80" t="s">
        <v>99</v>
      </c>
      <c r="G95" s="79"/>
      <c r="I95" s="88">
        <f>SUM(I92:I94)</f>
        <v>0</v>
      </c>
      <c r="J95" s="88">
        <f>SUM(J92:J94)</f>
        <v>0</v>
      </c>
      <c r="K95" s="88">
        <f>G95-I95-J95</f>
        <v>0</v>
      </c>
    </row>
    <row r="96" spans="2:11" ht="15">
      <c r="F96" s="86" t="s">
        <v>129</v>
      </c>
      <c r="G96" s="87">
        <f>SUM(G92:G95)</f>
        <v>0</v>
      </c>
      <c r="I96" s="88">
        <f>SUM(I93:I95)</f>
        <v>0</v>
      </c>
      <c r="J96" s="88">
        <f>SUM(J93:J95)</f>
        <v>0</v>
      </c>
      <c r="K96" s="88">
        <f>G96-I96-J96</f>
        <v>0</v>
      </c>
    </row>
    <row r="97" spans="2:11" ht="30.75">
      <c r="C97" s="101" t="s">
        <v>130</v>
      </c>
      <c r="D97" s="102">
        <f>D74+D63</f>
        <v>0</v>
      </c>
      <c r="F97" s="103" t="s">
        <v>131</v>
      </c>
      <c r="G97" s="104">
        <f>G66+G90+G96</f>
        <v>0</v>
      </c>
      <c r="I97" s="105">
        <f>I66+I90+I96</f>
        <v>0</v>
      </c>
      <c r="J97" s="105">
        <f>J66+J88+J95</f>
        <v>0</v>
      </c>
      <c r="K97" s="105">
        <f>K66+K88+K95</f>
        <v>0</v>
      </c>
    </row>
    <row r="98" spans="2:11" ht="15">
      <c r="D98" s="106"/>
      <c r="G98" s="70"/>
    </row>
    <row r="99" spans="2:11" ht="15" customHeight="1">
      <c r="B99" s="170" t="s">
        <v>132</v>
      </c>
      <c r="C99" s="107" t="s">
        <v>133</v>
      </c>
      <c r="D99" s="108"/>
      <c r="F99" s="107" t="s">
        <v>134</v>
      </c>
      <c r="G99" s="109"/>
    </row>
    <row r="100" spans="2:11" ht="15" customHeight="1">
      <c r="B100" s="170"/>
      <c r="C100" s="110" t="s">
        <v>135</v>
      </c>
      <c r="D100" s="109" t="e">
        <f>D97/D99</f>
        <v>#DIV/0!</v>
      </c>
      <c r="E100" s="96"/>
      <c r="F100" s="110" t="s">
        <v>136</v>
      </c>
      <c r="G100" s="110" t="e">
        <f>G97/G99</f>
        <v>#DIV/0!</v>
      </c>
    </row>
    <row r="101" spans="2:11" ht="15" customHeight="1">
      <c r="B101" s="172"/>
      <c r="C101" s="173"/>
      <c r="D101" s="174"/>
      <c r="E101" s="96"/>
      <c r="F101" s="173"/>
      <c r="G101" s="173"/>
    </row>
    <row r="102" spans="2:11" ht="15" customHeight="1">
      <c r="B102" s="172"/>
      <c r="C102" s="173"/>
      <c r="D102" s="174"/>
      <c r="E102" s="96"/>
      <c r="F102" s="173"/>
      <c r="G102" s="173"/>
    </row>
    <row r="103" spans="2:11" ht="15">
      <c r="C103" s="73"/>
      <c r="G103" s="70"/>
    </row>
    <row r="104" spans="2:11" ht="15">
      <c r="B104" s="67"/>
      <c r="C104" s="68" t="s">
        <v>70</v>
      </c>
      <c r="D104" s="67"/>
      <c r="G104" s="70"/>
    </row>
    <row r="105" spans="2:11" ht="18.75">
      <c r="C105" s="71" t="s">
        <v>140</v>
      </c>
      <c r="D105" s="72"/>
      <c r="G105" s="70"/>
    </row>
    <row r="106" spans="2:11" ht="15">
      <c r="C106" s="73"/>
      <c r="G106" s="70"/>
    </row>
    <row r="107" spans="2:11" ht="18.75" customHeight="1">
      <c r="B107" s="148" t="s">
        <v>72</v>
      </c>
      <c r="C107" s="148"/>
      <c r="D107" s="148"/>
      <c r="E107" s="74"/>
      <c r="F107" s="149" t="s">
        <v>73</v>
      </c>
      <c r="G107" s="149"/>
      <c r="H107" s="74"/>
      <c r="I107" s="150" t="s">
        <v>74</v>
      </c>
      <c r="J107" s="150"/>
      <c r="K107" s="150"/>
    </row>
    <row r="108" spans="2:11" ht="15" customHeight="1">
      <c r="F108" s="168"/>
      <c r="G108" s="168"/>
    </row>
    <row r="109" spans="2:11" ht="45.75">
      <c r="C109" s="75" t="s">
        <v>75</v>
      </c>
      <c r="D109" s="75" t="s">
        <v>76</v>
      </c>
      <c r="F109" s="76"/>
      <c r="G109" s="75" t="s">
        <v>77</v>
      </c>
      <c r="I109" s="75" t="s">
        <v>78</v>
      </c>
      <c r="J109" s="75" t="s">
        <v>79</v>
      </c>
      <c r="K109" s="75" t="s">
        <v>80</v>
      </c>
    </row>
    <row r="110" spans="2:11" ht="15.75" customHeight="1">
      <c r="B110" s="151" t="s">
        <v>81</v>
      </c>
      <c r="C110" s="77" t="s">
        <v>82</v>
      </c>
      <c r="D110" s="78"/>
      <c r="F110" s="128" t="s">
        <v>82</v>
      </c>
      <c r="G110" s="79"/>
      <c r="I110" s="154" t="s">
        <v>83</v>
      </c>
      <c r="J110" s="155"/>
      <c r="K110" s="156"/>
    </row>
    <row r="111" spans="2:11" ht="15" customHeight="1">
      <c r="B111" s="152"/>
      <c r="C111" s="77" t="s">
        <v>84</v>
      </c>
      <c r="D111" s="78"/>
      <c r="F111" s="80" t="s">
        <v>85</v>
      </c>
      <c r="G111" s="79"/>
      <c r="I111" s="157"/>
      <c r="J111" s="158"/>
      <c r="K111" s="159"/>
    </row>
    <row r="112" spans="2:11" ht="15" customHeight="1">
      <c r="B112" s="153"/>
      <c r="C112" s="77" t="s">
        <v>86</v>
      </c>
      <c r="D112" s="78"/>
      <c r="F112" s="80" t="s">
        <v>87</v>
      </c>
      <c r="G112" s="122"/>
      <c r="I112" s="157"/>
      <c r="J112" s="158"/>
      <c r="K112" s="159"/>
    </row>
    <row r="113" spans="2:11" ht="15" customHeight="1">
      <c r="B113" s="81"/>
      <c r="C113" s="82" t="s">
        <v>88</v>
      </c>
      <c r="D113" s="78">
        <f>SUM(D110:D112)</f>
        <v>0</v>
      </c>
      <c r="E113" s="73"/>
      <c r="F113" s="80" t="s">
        <v>89</v>
      </c>
      <c r="G113" s="79"/>
      <c r="H113" s="73"/>
      <c r="I113" s="157"/>
      <c r="J113" s="158"/>
      <c r="K113" s="159"/>
    </row>
    <row r="114" spans="2:11" ht="15" customHeight="1">
      <c r="C114" s="73"/>
      <c r="D114" s="83"/>
      <c r="E114" s="73"/>
      <c r="F114" s="80" t="s">
        <v>90</v>
      </c>
      <c r="G114" s="79"/>
      <c r="H114" s="73"/>
      <c r="I114" s="157"/>
      <c r="J114" s="158"/>
      <c r="K114" s="159"/>
    </row>
    <row r="115" spans="2:11" ht="15" customHeight="1">
      <c r="B115" s="163" t="s">
        <v>91</v>
      </c>
      <c r="C115" s="84" t="s">
        <v>92</v>
      </c>
      <c r="D115" s="85"/>
      <c r="E115" s="73"/>
      <c r="F115" s="80" t="s">
        <v>93</v>
      </c>
      <c r="G115" s="79"/>
      <c r="H115" s="73"/>
      <c r="I115" s="160"/>
      <c r="J115" s="161"/>
      <c r="K115" s="162"/>
    </row>
    <row r="116" spans="2:11" ht="15" customHeight="1">
      <c r="B116" s="164"/>
      <c r="C116" s="84" t="s">
        <v>94</v>
      </c>
      <c r="D116" s="85"/>
      <c r="E116" s="73"/>
      <c r="F116" s="86" t="s">
        <v>95</v>
      </c>
      <c r="G116" s="87">
        <f>SUM(G110:G115)</f>
        <v>0</v>
      </c>
      <c r="H116" s="73"/>
      <c r="I116" s="88">
        <f>SUM(I111:I115)</f>
        <v>0</v>
      </c>
      <c r="J116" s="88">
        <f>SUM(J111:J115)</f>
        <v>0</v>
      </c>
      <c r="K116" s="88">
        <f>G116-I116-J116</f>
        <v>0</v>
      </c>
    </row>
    <row r="117" spans="2:11" ht="15" customHeight="1">
      <c r="B117" s="164"/>
      <c r="C117" s="84" t="s">
        <v>96</v>
      </c>
      <c r="D117" s="85"/>
      <c r="E117" s="73"/>
      <c r="F117" s="73"/>
      <c r="G117" s="70"/>
      <c r="H117" s="73"/>
      <c r="I117" s="70"/>
      <c r="J117" s="70"/>
      <c r="K117" s="70"/>
    </row>
    <row r="118" spans="2:11" ht="15.75" customHeight="1">
      <c r="B118" s="164"/>
      <c r="C118" s="84" t="s">
        <v>97</v>
      </c>
      <c r="D118" s="85"/>
      <c r="E118" s="73"/>
      <c r="F118" s="129" t="s">
        <v>98</v>
      </c>
      <c r="G118" s="89"/>
      <c r="H118" s="73"/>
      <c r="I118" s="154" t="s">
        <v>83</v>
      </c>
      <c r="J118" s="155"/>
      <c r="K118" s="156"/>
    </row>
    <row r="119" spans="2:11" ht="15" customHeight="1">
      <c r="B119" s="165"/>
      <c r="C119" s="84" t="s">
        <v>99</v>
      </c>
      <c r="D119" s="85"/>
      <c r="E119" s="73"/>
      <c r="F119" s="90" t="s">
        <v>100</v>
      </c>
      <c r="G119" s="89"/>
      <c r="H119" s="73"/>
      <c r="I119" s="157"/>
      <c r="J119" s="158"/>
      <c r="K119" s="159"/>
    </row>
    <row r="120" spans="2:11" ht="15" customHeight="1">
      <c r="B120" s="166" t="s">
        <v>101</v>
      </c>
      <c r="C120" s="91" t="s">
        <v>102</v>
      </c>
      <c r="D120" s="92"/>
      <c r="E120" s="73"/>
      <c r="F120" s="90" t="s">
        <v>103</v>
      </c>
      <c r="G120" s="89"/>
      <c r="H120" s="73"/>
      <c r="I120" s="157"/>
      <c r="J120" s="158"/>
      <c r="K120" s="159"/>
    </row>
    <row r="121" spans="2:11" ht="15" customHeight="1">
      <c r="B121" s="166"/>
      <c r="C121" s="91" t="s">
        <v>104</v>
      </c>
      <c r="D121" s="92"/>
      <c r="F121" s="90" t="s">
        <v>105</v>
      </c>
      <c r="G121" s="89"/>
      <c r="I121" s="157"/>
      <c r="J121" s="158"/>
      <c r="K121" s="159"/>
    </row>
    <row r="122" spans="2:11" ht="15" customHeight="1">
      <c r="B122" s="166"/>
      <c r="C122" s="91" t="s">
        <v>106</v>
      </c>
      <c r="D122" s="92"/>
      <c r="F122" s="93" t="s">
        <v>107</v>
      </c>
      <c r="G122" s="89"/>
      <c r="I122" s="157"/>
      <c r="J122" s="158"/>
      <c r="K122" s="159"/>
    </row>
    <row r="123" spans="2:11" ht="15" customHeight="1">
      <c r="B123" s="81"/>
      <c r="C123" s="73"/>
      <c r="D123" s="83"/>
      <c r="F123" s="93" t="s">
        <v>108</v>
      </c>
      <c r="G123" s="89"/>
      <c r="I123" s="157"/>
      <c r="J123" s="158"/>
      <c r="K123" s="159"/>
    </row>
    <row r="124" spans="2:11" ht="15" customHeight="1">
      <c r="B124" s="167" t="s">
        <v>109</v>
      </c>
      <c r="C124" s="167"/>
      <c r="D124" s="121">
        <f>SUM(D115:D122)</f>
        <v>0</v>
      </c>
      <c r="F124" s="93" t="s">
        <v>110</v>
      </c>
      <c r="G124" s="89"/>
      <c r="I124" s="157"/>
      <c r="J124" s="158"/>
      <c r="K124" s="159"/>
    </row>
    <row r="125" spans="2:11" ht="15" customHeight="1">
      <c r="B125" s="81"/>
      <c r="C125" s="73"/>
      <c r="D125" s="83"/>
      <c r="F125" s="93" t="s">
        <v>111</v>
      </c>
      <c r="G125" s="89"/>
      <c r="I125" s="157"/>
      <c r="J125" s="158"/>
      <c r="K125" s="159"/>
    </row>
    <row r="126" spans="2:11" ht="15" customHeight="1">
      <c r="B126" s="81"/>
      <c r="C126" s="73"/>
      <c r="D126" s="83"/>
      <c r="F126" s="93" t="s">
        <v>112</v>
      </c>
      <c r="G126" s="89"/>
      <c r="I126" s="157"/>
      <c r="J126" s="158"/>
      <c r="K126" s="159"/>
    </row>
    <row r="127" spans="2:11" ht="15" customHeight="1">
      <c r="F127" s="94" t="s">
        <v>113</v>
      </c>
      <c r="G127" s="95">
        <f>SUM(G118:G122)</f>
        <v>0</v>
      </c>
      <c r="I127" s="157"/>
      <c r="J127" s="158"/>
      <c r="K127" s="159"/>
    </row>
    <row r="128" spans="2:11" ht="15" customHeight="1">
      <c r="B128" s="81"/>
      <c r="C128" s="81"/>
      <c r="D128" s="120"/>
      <c r="F128" s="126"/>
      <c r="G128" s="127"/>
      <c r="I128" s="157"/>
      <c r="J128" s="158"/>
      <c r="K128" s="159"/>
    </row>
    <row r="129" spans="2:11" ht="15.75" customHeight="1">
      <c r="B129" s="96"/>
      <c r="C129" s="96"/>
      <c r="D129" s="96"/>
      <c r="F129" s="130" t="s">
        <v>114</v>
      </c>
      <c r="G129" s="89"/>
      <c r="I129" s="157"/>
      <c r="J129" s="158"/>
      <c r="K129" s="159"/>
    </row>
    <row r="130" spans="2:11" ht="15" customHeight="1">
      <c r="B130" s="169" t="s">
        <v>139</v>
      </c>
      <c r="C130" s="169"/>
      <c r="D130" s="169"/>
      <c r="F130" s="93" t="s">
        <v>116</v>
      </c>
      <c r="G130" s="89"/>
      <c r="I130" s="157"/>
      <c r="J130" s="158"/>
      <c r="K130" s="159"/>
    </row>
    <row r="131" spans="2:11" ht="15" customHeight="1">
      <c r="B131" s="169"/>
      <c r="C131" s="169"/>
      <c r="D131" s="169"/>
      <c r="F131" s="93" t="s">
        <v>117</v>
      </c>
      <c r="G131" s="89"/>
      <c r="I131" s="157"/>
      <c r="J131" s="158"/>
      <c r="K131" s="159"/>
    </row>
    <row r="132" spans="2:11" ht="15" customHeight="1">
      <c r="B132" s="169"/>
      <c r="C132" s="169"/>
      <c r="D132" s="169"/>
      <c r="F132" s="90" t="s">
        <v>118</v>
      </c>
      <c r="G132" s="89"/>
      <c r="I132" s="157"/>
      <c r="J132" s="158"/>
      <c r="K132" s="159"/>
    </row>
    <row r="133" spans="2:11" ht="15" customHeight="1">
      <c r="B133" s="169"/>
      <c r="C133" s="169"/>
      <c r="D133" s="169"/>
      <c r="F133" s="90" t="s">
        <v>119</v>
      </c>
      <c r="G133" s="89"/>
      <c r="I133" s="157"/>
      <c r="J133" s="158"/>
      <c r="K133" s="159"/>
    </row>
    <row r="134" spans="2:11" ht="15" customHeight="1">
      <c r="B134" s="169"/>
      <c r="C134" s="169"/>
      <c r="D134" s="169"/>
      <c r="F134" s="90" t="s">
        <v>120</v>
      </c>
      <c r="G134" s="89"/>
      <c r="I134" s="157"/>
      <c r="J134" s="158"/>
      <c r="K134" s="159"/>
    </row>
    <row r="135" spans="2:11" ht="15" customHeight="1">
      <c r="B135" s="169"/>
      <c r="C135" s="169"/>
      <c r="D135" s="169"/>
      <c r="F135" s="90" t="s">
        <v>121</v>
      </c>
      <c r="G135" s="89"/>
      <c r="I135" s="157"/>
      <c r="J135" s="158"/>
      <c r="K135" s="159"/>
    </row>
    <row r="136" spans="2:11" ht="15" customHeight="1">
      <c r="B136" s="169"/>
      <c r="C136" s="169"/>
      <c r="D136" s="169"/>
      <c r="F136" s="90" t="s">
        <v>122</v>
      </c>
      <c r="G136" s="89"/>
      <c r="I136" s="157"/>
      <c r="J136" s="158"/>
      <c r="K136" s="159"/>
    </row>
    <row r="137" spans="2:11" ht="15" customHeight="1">
      <c r="B137" s="96"/>
      <c r="C137" s="96"/>
      <c r="D137" s="96"/>
      <c r="F137" s="97" t="s">
        <v>123</v>
      </c>
      <c r="G137" s="89"/>
      <c r="I137" s="157"/>
      <c r="J137" s="158"/>
      <c r="K137" s="159"/>
    </row>
    <row r="138" spans="2:11" ht="15" customHeight="1">
      <c r="B138" s="96"/>
      <c r="C138" s="96"/>
      <c r="D138" s="96"/>
      <c r="F138" s="90" t="s">
        <v>99</v>
      </c>
      <c r="G138" s="89"/>
      <c r="I138" s="160"/>
      <c r="J138" s="161"/>
      <c r="K138" s="162"/>
    </row>
    <row r="139" spans="2:11" ht="15">
      <c r="F139" s="123" t="s">
        <v>124</v>
      </c>
      <c r="G139" s="124">
        <f>SUM(G130:G138)</f>
        <v>0</v>
      </c>
      <c r="I139" s="88">
        <f>SUM(I120:I138)</f>
        <v>0</v>
      </c>
      <c r="J139" s="88">
        <f>SUM(J120:J138)</f>
        <v>0</v>
      </c>
      <c r="K139" s="88">
        <f>G139-I139-J139</f>
        <v>0</v>
      </c>
    </row>
    <row r="140" spans="2:11" ht="15">
      <c r="F140" s="86" t="s">
        <v>125</v>
      </c>
      <c r="G140" s="87">
        <f>G139+G127</f>
        <v>0</v>
      </c>
      <c r="I140" s="98"/>
      <c r="J140" s="99"/>
      <c r="K140" s="100"/>
    </row>
    <row r="141" spans="2:11" ht="15" customHeight="1">
      <c r="F141" s="73"/>
      <c r="G141" s="125"/>
      <c r="I141" s="154" t="s">
        <v>83</v>
      </c>
      <c r="J141" s="155"/>
      <c r="K141" s="156"/>
    </row>
    <row r="142" spans="2:11" ht="15.75" customHeight="1">
      <c r="F142" s="128" t="s">
        <v>126</v>
      </c>
      <c r="G142" s="79"/>
      <c r="I142" s="157"/>
      <c r="J142" s="158"/>
      <c r="K142" s="159"/>
    </row>
    <row r="143" spans="2:11" ht="15" customHeight="1">
      <c r="F143" s="80" t="s">
        <v>127</v>
      </c>
      <c r="G143" s="79"/>
      <c r="I143" s="157"/>
      <c r="J143" s="158"/>
      <c r="K143" s="159"/>
    </row>
    <row r="144" spans="2:11" ht="15" customHeight="1">
      <c r="F144" s="80" t="s">
        <v>128</v>
      </c>
      <c r="G144" s="79"/>
      <c r="I144" s="160"/>
      <c r="J144" s="161"/>
      <c r="K144" s="162"/>
    </row>
    <row r="145" spans="2:11" ht="15">
      <c r="F145" s="80" t="s">
        <v>99</v>
      </c>
      <c r="G145" s="79"/>
      <c r="I145" s="88">
        <f>SUM(I142:I144)</f>
        <v>0</v>
      </c>
      <c r="J145" s="88">
        <f>SUM(J142:J144)</f>
        <v>0</v>
      </c>
      <c r="K145" s="88">
        <f>G145-I145-J145</f>
        <v>0</v>
      </c>
    </row>
    <row r="146" spans="2:11" ht="15">
      <c r="F146" s="86" t="s">
        <v>129</v>
      </c>
      <c r="G146" s="87">
        <f>SUM(G142:G145)</f>
        <v>0</v>
      </c>
      <c r="I146" s="88">
        <f>SUM(I143:I145)</f>
        <v>0</v>
      </c>
      <c r="J146" s="88">
        <f>SUM(J143:J145)</f>
        <v>0</v>
      </c>
      <c r="K146" s="88">
        <f>G146-I146-J146</f>
        <v>0</v>
      </c>
    </row>
    <row r="147" spans="2:11" ht="30.75">
      <c r="C147" s="101" t="s">
        <v>130</v>
      </c>
      <c r="D147" s="102">
        <f>D124+D113</f>
        <v>0</v>
      </c>
      <c r="F147" s="103" t="s">
        <v>131</v>
      </c>
      <c r="G147" s="104">
        <f>G116+G140+G146</f>
        <v>0</v>
      </c>
      <c r="I147" s="105">
        <f>I116+I140+I146</f>
        <v>0</v>
      </c>
      <c r="J147" s="105">
        <f>J116+J138+J145</f>
        <v>0</v>
      </c>
      <c r="K147" s="105">
        <f>K116+K138+K145</f>
        <v>0</v>
      </c>
    </row>
    <row r="148" spans="2:11" ht="15">
      <c r="D148" s="106"/>
      <c r="G148" s="70"/>
    </row>
    <row r="149" spans="2:11" ht="15" customHeight="1">
      <c r="B149" s="170" t="s">
        <v>132</v>
      </c>
      <c r="C149" s="107" t="s">
        <v>133</v>
      </c>
      <c r="D149" s="108"/>
      <c r="F149" s="107" t="s">
        <v>134</v>
      </c>
      <c r="G149" s="109"/>
    </row>
    <row r="150" spans="2:11" ht="15" customHeight="1">
      <c r="B150" s="170"/>
      <c r="C150" s="110" t="s">
        <v>135</v>
      </c>
      <c r="D150" s="109" t="e">
        <f>D147/D149</f>
        <v>#DIV/0!</v>
      </c>
      <c r="E150" s="96"/>
      <c r="F150" s="110" t="s">
        <v>136</v>
      </c>
      <c r="G150" s="110" t="e">
        <f>G147/G149</f>
        <v>#DIV/0!</v>
      </c>
    </row>
  </sheetData>
  <mergeCells count="40">
    <mergeCell ref="I141:K144"/>
    <mergeCell ref="B149:B150"/>
    <mergeCell ref="B115:B119"/>
    <mergeCell ref="I118:K138"/>
    <mergeCell ref="B120:B122"/>
    <mergeCell ref="B124:C124"/>
    <mergeCell ref="B130:D136"/>
    <mergeCell ref="I68:K88"/>
    <mergeCell ref="B74:C74"/>
    <mergeCell ref="B80:D86"/>
    <mergeCell ref="I91:K94"/>
    <mergeCell ref="B99:B100"/>
    <mergeCell ref="B107:D107"/>
    <mergeCell ref="F107:G107"/>
    <mergeCell ref="I107:K107"/>
    <mergeCell ref="F108:G108"/>
    <mergeCell ref="B110:B112"/>
    <mergeCell ref="I110:K115"/>
    <mergeCell ref="F58:G58"/>
    <mergeCell ref="B60:B62"/>
    <mergeCell ref="I60:K65"/>
    <mergeCell ref="B65:B69"/>
    <mergeCell ref="B70:B72"/>
    <mergeCell ref="I39:K42"/>
    <mergeCell ref="B47:B48"/>
    <mergeCell ref="B57:D57"/>
    <mergeCell ref="F57:G57"/>
    <mergeCell ref="I57:K57"/>
    <mergeCell ref="B50:G52"/>
    <mergeCell ref="B5:D5"/>
    <mergeCell ref="F5:G5"/>
    <mergeCell ref="I5:K5"/>
    <mergeCell ref="B8:B10"/>
    <mergeCell ref="I8:K13"/>
    <mergeCell ref="B13:B17"/>
    <mergeCell ref="I16:K36"/>
    <mergeCell ref="B18:B20"/>
    <mergeCell ref="B22:C22"/>
    <mergeCell ref="F6:G6"/>
    <mergeCell ref="B28:D3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c1a3df3e-33cb-4260-8132-609fc1ecef07">
      <Terms xmlns="http://schemas.microsoft.com/office/infopath/2007/PartnerControls"/>
    </lcf76f155ced4ddcb4097134ff3c332f>
    <Remarques xmlns="c1a3df3e-33cb-4260-8132-609fc1ecef07"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9A65A2DD5DF44A80A654981849549B" ma:contentTypeVersion="19" ma:contentTypeDescription="Crée un document." ma:contentTypeScope="" ma:versionID="8aea65e0271bb009f7672204d7f4cd2a">
  <xsd:schema xmlns:xsd="http://www.w3.org/2001/XMLSchema" xmlns:xs="http://www.w3.org/2001/XMLSchema" xmlns:p="http://schemas.microsoft.com/office/2006/metadata/properties" xmlns:ns1="http://schemas.microsoft.com/sharepoint/v3" xmlns:ns2="c1a3df3e-33cb-4260-8132-609fc1ecef07" xmlns:ns3="db7435c9-3aa2-4ddd-a3fd-7413ce4a853b" targetNamespace="http://schemas.microsoft.com/office/2006/metadata/properties" ma:root="true" ma:fieldsID="aa4cadca9c2fca656a90dd9bc39ca2bf" ns1:_="" ns2:_="" ns3:_="">
    <xsd:import namespace="http://schemas.microsoft.com/sharepoint/v3"/>
    <xsd:import namespace="c1a3df3e-33cb-4260-8132-609fc1ecef07"/>
    <xsd:import namespace="db7435c9-3aa2-4ddd-a3fd-7413ce4a853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Location" minOccurs="0"/>
                <xsd:element ref="ns2:Remarques" minOccurs="0"/>
                <xsd:element ref="ns2:lcf76f155ced4ddcb4097134ff3c332f"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riétés de la stratégie de conformité unifiée" ma:hidden="true" ma:internalName="_ip_UnifiedCompliancePolicyProperties">
      <xsd:simpleType>
        <xsd:restriction base="dms:Note"/>
      </xsd:simpleType>
    </xsd:element>
    <xsd:element name="_ip_UnifiedCompliancePolicyUIAction" ma:index="26"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a3df3e-33cb-4260-8132-609fc1ecef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Remarques" ma:index="21" nillable="true" ma:displayName="Remarques" ma:format="Dropdown" ma:internalName="Remarques">
      <xsd:simpleType>
        <xsd:restriction base="dms:Text">
          <xsd:maxLength value="255"/>
        </xsd:restriction>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cc4018d8-b214-4a48-af45-02710e18d6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7435c9-3aa2-4ddd-a3fd-7413ce4a853b"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B52507-8BA4-4606-AF4A-5677932D234C}"/>
</file>

<file path=customXml/itemProps2.xml><?xml version="1.0" encoding="utf-8"?>
<ds:datastoreItem xmlns:ds="http://schemas.openxmlformats.org/officeDocument/2006/customXml" ds:itemID="{EBAD53FA-9230-4599-9447-814EA1B24FD3}"/>
</file>

<file path=customXml/itemProps3.xml><?xml version="1.0" encoding="utf-8"?>
<ds:datastoreItem xmlns:ds="http://schemas.openxmlformats.org/officeDocument/2006/customXml" ds:itemID="{5DD3F465-1F9C-4A62-A31C-F14709E9B74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VEESCHKENS Christine</dc:creator>
  <cp:keywords/>
  <dc:description/>
  <cp:lastModifiedBy>DE BRANT Florence</cp:lastModifiedBy>
  <cp:revision/>
  <dcterms:created xsi:type="dcterms:W3CDTF">2023-12-19T12:30:41Z</dcterms:created>
  <dcterms:modified xsi:type="dcterms:W3CDTF">2024-01-11T14:58:20Z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2023-12-19T12:31:47Z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5601ebce-954e-4351-aab4-b10554f77ac9</vt:lpwstr>
  </property>
  <property fmtid="{D5CDD505-2E9C-101B-9397-08002B2CF9AE}" pid="8" name="MSIP_Label_97a477d1-147d-4e34-b5e3-7b26d2f44870_ContentBits">
    <vt:lpwstr>0</vt:lpwstr>
  </property>
  <property fmtid="{D5CDD505-2E9C-101B-9397-08002B2CF9AE}" pid="9" name="ContentTypeId">
    <vt:lpwstr>0x010100559A65A2DD5DF44A80A654981849549B</vt:lpwstr>
  </property>
  <property fmtid="{D5CDD505-2E9C-101B-9397-08002B2CF9AE}" pid="10" name="MediaServiceImageTags">
    <vt:lpwstr/>
  </property>
</Properties>
</file>